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prefnaganolgjp-my.sharepoint.com/personal/00058733_pref_nagano_lg_jp/Documents/元気づくり支援金HP更新/"/>
    </mc:Choice>
  </mc:AlternateContent>
  <xr:revisionPtr revIDLastSave="652" documentId="13_ncr:1_{4A24BEE8-9615-41EE-AC89-3B4558D1C39C}" xr6:coauthVersionLast="47" xr6:coauthVersionMax="47" xr10:uidLastSave="{3C2A5DC4-57BE-4E5E-A958-292D68EF67C6}"/>
  <bookViews>
    <workbookView xWindow="-120" yWindow="-120" windowWidth="29040" windowHeight="15840" tabRatio="926" activeTab="2" xr2:uid="{00000000-000D-0000-FFFF-FFFF00000000}"/>
  </bookViews>
  <sheets>
    <sheet name="はじめに" sheetId="12" r:id="rId1"/>
    <sheet name="事業計画書（様式第1号）" sheetId="1" r:id="rId2"/>
    <sheet name="様式第１号別紙 " sheetId="13" r:id="rId3"/>
    <sheet name="事業計画チェックリスト" sheetId="5" r:id="rId4"/>
    <sheet name="交付申請書(様式第3号)" sheetId="8" r:id="rId5"/>
    <sheet name="交付申請チェックリスト" sheetId="9" r:id="rId6"/>
    <sheet name="事前着手届(様式第8号)" sheetId="10" r:id="rId7"/>
    <sheet name="区分等" sheetId="14" r:id="rId8"/>
  </sheets>
  <definedNames>
    <definedName name="_xlnm.Print_Area" localSheetId="5">交付申請チェックリスト!$A$4:$G$46</definedName>
    <definedName name="_xlnm.Print_Area" localSheetId="4">'交付申請書(様式第3号)'!$A$4:$G$45</definedName>
    <definedName name="_xlnm.Print_Area" localSheetId="1">'事業計画書（様式第1号）'!$A$1:$E$37</definedName>
    <definedName name="_xlnm.Print_Area" localSheetId="6">'事前着手届(様式第8号)'!$A$4:$G$44</definedName>
    <definedName name="_xlnm.Print_Area" localSheetId="2">'様式第１号別紙 '!$A$3:$BC$263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05" i="13" l="1"/>
  <c r="Y205" i="13"/>
  <c r="AR205" i="13" s="1"/>
  <c r="Y211" i="13"/>
  <c r="AG211" i="13"/>
  <c r="A18" i="10"/>
  <c r="A18" i="8"/>
  <c r="AP175" i="13"/>
  <c r="AH175" i="13"/>
  <c r="Z175" i="13"/>
  <c r="BD2" i="13"/>
  <c r="BD71" i="13"/>
  <c r="BD44" i="13"/>
  <c r="BD33" i="13"/>
  <c r="G43" i="10"/>
  <c r="G42" i="10"/>
  <c r="G41" i="10"/>
  <c r="G40" i="10"/>
  <c r="G39" i="10"/>
  <c r="D35" i="10"/>
  <c r="D34" i="10"/>
  <c r="B24" i="10"/>
  <c r="A19" i="10"/>
  <c r="G16" i="10"/>
  <c r="G15" i="10"/>
  <c r="G14" i="10"/>
  <c r="G13" i="10"/>
  <c r="F7" i="9"/>
  <c r="B7" i="9"/>
  <c r="G16" i="8"/>
  <c r="G15" i="8"/>
  <c r="G14" i="8"/>
  <c r="G13" i="8"/>
  <c r="G14" i="5"/>
  <c r="G13" i="5"/>
  <c r="G10" i="5"/>
  <c r="F4" i="5"/>
  <c r="B4" i="5"/>
  <c r="AQ229" i="13"/>
  <c r="AJ9" i="13"/>
  <c r="E37" i="1"/>
  <c r="E36" i="1"/>
  <c r="E35" i="1"/>
  <c r="E34" i="1"/>
  <c r="E33" i="1"/>
  <c r="B27" i="1"/>
  <c r="B18" i="1"/>
  <c r="B17" i="1"/>
  <c r="B16" i="1"/>
  <c r="B15" i="1"/>
  <c r="AR211" i="13" l="1"/>
  <c r="AU213" i="13" s="1"/>
  <c r="Z236" i="13" s="1"/>
  <c r="AA213" i="13"/>
  <c r="D236" i="13" s="1"/>
  <c r="O248" i="13"/>
  <c r="O236" i="13"/>
  <c r="AI213" i="13"/>
  <c r="O241" i="13" s="1"/>
  <c r="D244" i="13" l="1"/>
  <c r="Z248" i="13" s="1"/>
  <c r="O220" i="13"/>
  <c r="AN236" i="13" l="1"/>
  <c r="Z241" i="13"/>
  <c r="AN248" i="13" s="1"/>
</calcChain>
</file>

<file path=xl/sharedStrings.xml><?xml version="1.0" encoding="utf-8"?>
<sst xmlns="http://schemas.openxmlformats.org/spreadsheetml/2006/main" count="410" uniqueCount="284">
  <si>
    <t>（別記様式第１号）（第３の１関係）　　　　　　　　</t>
  </si>
  <si>
    <t>地域発　元気づくり支援金事業計画書</t>
  </si>
  <si>
    <t>申請団体名</t>
  </si>
  <si>
    <t>（代表者名）</t>
  </si>
  <si>
    <t>所在地</t>
  </si>
  <si>
    <t>設立年月</t>
  </si>
  <si>
    <t>構成員数</t>
  </si>
  <si>
    <t>申請事業一覧</t>
  </si>
  <si>
    <r>
      <t>※申請事業一覧は、別紙</t>
    </r>
    <r>
      <rPr>
        <sz val="10.5"/>
        <color theme="1"/>
        <rFont val="Century"/>
        <family val="1"/>
      </rPr>
      <t>(</t>
    </r>
    <r>
      <rPr>
        <sz val="10.5"/>
        <color theme="1"/>
        <rFont val="ＭＳ 明朝"/>
        <family val="1"/>
        <charset val="128"/>
      </rPr>
      <t>別記様式第１号関係</t>
    </r>
    <r>
      <rPr>
        <sz val="10.5"/>
        <color theme="1"/>
        <rFont val="Century"/>
        <family val="1"/>
      </rPr>
      <t>)</t>
    </r>
    <r>
      <rPr>
        <sz val="10.5"/>
        <color theme="1"/>
        <rFont val="ＭＳ 明朝"/>
        <family val="1"/>
        <charset val="128"/>
      </rPr>
      <t>の事業名を記載すること。</t>
    </r>
  </si>
  <si>
    <t>担当部署名</t>
  </si>
  <si>
    <t>電話番号</t>
  </si>
  <si>
    <r>
      <t>FAX</t>
    </r>
    <r>
      <rPr>
        <sz val="10.5"/>
        <color theme="1"/>
        <rFont val="ＭＳ 明朝"/>
        <family val="1"/>
        <charset val="128"/>
      </rPr>
      <t>番号</t>
    </r>
  </si>
  <si>
    <t>E-mail</t>
  </si>
  <si>
    <t>担当者名</t>
  </si>
  <si>
    <t>別　紙（別記様式第１号関係）</t>
    <rPh sb="0" eb="1">
      <t>ベツ</t>
    </rPh>
    <rPh sb="2" eb="3">
      <t>カミ</t>
    </rPh>
    <rPh sb="4" eb="6">
      <t>ベッキ</t>
    </rPh>
    <rPh sb="6" eb="8">
      <t>ヨウシキ</t>
    </rPh>
    <rPh sb="8" eb="9">
      <t>ダイ</t>
    </rPh>
    <rPh sb="10" eb="11">
      <t>ゴウ</t>
    </rPh>
    <rPh sb="11" eb="13">
      <t>カンケイ</t>
    </rPh>
    <phoneticPr fontId="4"/>
  </si>
  <si>
    <t>（優先順位）</t>
    <rPh sb="1" eb="3">
      <t>ユウセン</t>
    </rPh>
    <rPh sb="3" eb="5">
      <t>ジュンイ</t>
    </rPh>
    <phoneticPr fontId="4"/>
  </si>
  <si>
    <t>申請者名</t>
    <rPh sb="0" eb="3">
      <t>シンセイシャ</t>
    </rPh>
    <rPh sb="3" eb="4">
      <t>メイ</t>
    </rPh>
    <phoneticPr fontId="4"/>
  </si>
  <si>
    <t>事業名</t>
    <rPh sb="0" eb="2">
      <t>ジギョウ</t>
    </rPh>
    <rPh sb="2" eb="3">
      <t>メイ</t>
    </rPh>
    <phoneticPr fontId="4"/>
  </si>
  <si>
    <t>事業区分</t>
    <rPh sb="0" eb="2">
      <t>ジギョウ</t>
    </rPh>
    <rPh sb="2" eb="4">
      <t>クブン</t>
    </rPh>
    <phoneticPr fontId="4"/>
  </si>
  <si>
    <t>主となる区分</t>
    <rPh sb="0" eb="1">
      <t>ヌシ</t>
    </rPh>
    <rPh sb="4" eb="6">
      <t>クブン</t>
    </rPh>
    <phoneticPr fontId="4"/>
  </si>
  <si>
    <t>関連する区分</t>
    <rPh sb="0" eb="2">
      <t>カンレン</t>
    </rPh>
    <rPh sb="4" eb="6">
      <t>クブン</t>
    </rPh>
    <phoneticPr fontId="4"/>
  </si>
  <si>
    <t>事業タイプ</t>
    <rPh sb="0" eb="2">
      <t>ジギョウ</t>
    </rPh>
    <phoneticPr fontId="4"/>
  </si>
  <si>
    <t>実施箇所</t>
    <rPh sb="0" eb="2">
      <t>ジッシ</t>
    </rPh>
    <rPh sb="2" eb="4">
      <t>カショ</t>
    </rPh>
    <phoneticPr fontId="4"/>
  </si>
  <si>
    <t>実施期間</t>
    <rPh sb="0" eb="2">
      <t>ジッシ</t>
    </rPh>
    <rPh sb="2" eb="4">
      <t>キカン</t>
    </rPh>
    <phoneticPr fontId="4"/>
  </si>
  <si>
    <t>事業開始予定年月日</t>
    <rPh sb="0" eb="2">
      <t>ジギョウ</t>
    </rPh>
    <rPh sb="2" eb="4">
      <t>カイシ</t>
    </rPh>
    <rPh sb="4" eb="6">
      <t>ヨテイ</t>
    </rPh>
    <rPh sb="6" eb="9">
      <t>ネンガッピ</t>
    </rPh>
    <phoneticPr fontId="4"/>
  </si>
  <si>
    <t>事業終了予定年月日</t>
    <rPh sb="0" eb="2">
      <t>ジギョウ</t>
    </rPh>
    <rPh sb="2" eb="4">
      <t>シュウリョウ</t>
    </rPh>
    <rPh sb="4" eb="6">
      <t>ヨテイ</t>
    </rPh>
    <rPh sb="6" eb="9">
      <t>ネンガッピ</t>
    </rPh>
    <phoneticPr fontId="4"/>
  </si>
  <si>
    <t>事業概要</t>
    <rPh sb="0" eb="2">
      <t>ジギョウ</t>
    </rPh>
    <rPh sb="2" eb="4">
      <t>ガイヨウ</t>
    </rPh>
    <phoneticPr fontId="4"/>
  </si>
  <si>
    <t>別　紙（別記様式第１号関係）</t>
    <rPh sb="0" eb="1">
      <t>ベツ</t>
    </rPh>
    <rPh sb="2" eb="3">
      <t>シ</t>
    </rPh>
    <rPh sb="4" eb="6">
      <t>ベッキ</t>
    </rPh>
    <rPh sb="6" eb="8">
      <t>ヨウシキ</t>
    </rPh>
    <rPh sb="8" eb="9">
      <t>ダイ</t>
    </rPh>
    <rPh sb="10" eb="11">
      <t>ゴウ</t>
    </rPh>
    <rPh sb="11" eb="13">
      <t>カンケイ</t>
    </rPh>
    <phoneticPr fontId="4"/>
  </si>
  <si>
    <r>
      <t>◆</t>
    </r>
    <r>
      <rPr>
        <b/>
        <sz val="11"/>
        <color theme="1"/>
        <rFont val="ＭＳ Ｐゴシック"/>
        <family val="3"/>
        <charset val="128"/>
        <scheme val="minor"/>
      </rPr>
      <t>実施内容別事業費内訳</t>
    </r>
    <rPh sb="1" eb="3">
      <t>ジッシ</t>
    </rPh>
    <rPh sb="3" eb="5">
      <t>ナイヨウ</t>
    </rPh>
    <rPh sb="5" eb="6">
      <t>ベツ</t>
    </rPh>
    <rPh sb="6" eb="8">
      <t>ジギョウ</t>
    </rPh>
    <rPh sb="8" eb="9">
      <t>ヒ</t>
    </rPh>
    <rPh sb="9" eb="11">
      <t>ウチワケ</t>
    </rPh>
    <phoneticPr fontId="4"/>
  </si>
  <si>
    <t>区分</t>
    <rPh sb="0" eb="2">
      <t>クブン</t>
    </rPh>
    <phoneticPr fontId="4"/>
  </si>
  <si>
    <t>内容</t>
    <rPh sb="0" eb="2">
      <t>ナイヨウ</t>
    </rPh>
    <phoneticPr fontId="4"/>
  </si>
  <si>
    <t>積算（説明）</t>
    <rPh sb="0" eb="2">
      <t>セキサン</t>
    </rPh>
    <rPh sb="3" eb="5">
      <t>セツメイ</t>
    </rPh>
    <phoneticPr fontId="4"/>
  </si>
  <si>
    <t>事業費a</t>
    <rPh sb="0" eb="2">
      <t>ジギョウ</t>
    </rPh>
    <rPh sb="2" eb="3">
      <t>ヒ</t>
    </rPh>
    <phoneticPr fontId="4"/>
  </si>
  <si>
    <t>対象経費b</t>
    <rPh sb="0" eb="2">
      <t>タイショウ</t>
    </rPh>
    <rPh sb="2" eb="4">
      <t>ケイヒ</t>
    </rPh>
    <phoneticPr fontId="4"/>
  </si>
  <si>
    <t>補助率</t>
    <rPh sb="0" eb="3">
      <t>ホジョリツ</t>
    </rPh>
    <phoneticPr fontId="4"/>
  </si>
  <si>
    <t>支援金</t>
    <rPh sb="0" eb="2">
      <t>シエン</t>
    </rPh>
    <rPh sb="2" eb="3">
      <t>キン</t>
    </rPh>
    <phoneticPr fontId="4"/>
  </si>
  <si>
    <t>基本額c</t>
    <rPh sb="0" eb="2">
      <t>キホン</t>
    </rPh>
    <rPh sb="2" eb="3">
      <t>ガク</t>
    </rPh>
    <phoneticPr fontId="4"/>
  </si>
  <si>
    <t>（b×補助率）</t>
    <rPh sb="3" eb="6">
      <t>ホジョリツ</t>
    </rPh>
    <phoneticPr fontId="4"/>
  </si>
  <si>
    <t>ソフト事業</t>
    <rPh sb="3" eb="5">
      <t>ジギョウ</t>
    </rPh>
    <phoneticPr fontId="4"/>
  </si>
  <si>
    <t>円</t>
    <rPh sb="0" eb="1">
      <t>エン</t>
    </rPh>
    <phoneticPr fontId="4"/>
  </si>
  <si>
    <t>小　計</t>
    <rPh sb="0" eb="1">
      <t>ショウ</t>
    </rPh>
    <rPh sb="2" eb="3">
      <t>ケイ</t>
    </rPh>
    <phoneticPr fontId="4"/>
  </si>
  <si>
    <t>ハード事業</t>
    <rPh sb="3" eb="5">
      <t>ジギョウ</t>
    </rPh>
    <phoneticPr fontId="4"/>
  </si>
  <si>
    <t>合　計</t>
    <rPh sb="0" eb="1">
      <t>ゴウ</t>
    </rPh>
    <rPh sb="2" eb="3">
      <t>ケイ</t>
    </rPh>
    <phoneticPr fontId="4"/>
  </si>
  <si>
    <t>(A)</t>
    <phoneticPr fontId="4"/>
  </si>
  <si>
    <t>(B)</t>
    <phoneticPr fontId="4"/>
  </si>
  <si>
    <t>(C)</t>
    <phoneticPr fontId="4"/>
  </si>
  <si>
    <r>
      <t>◆</t>
    </r>
    <r>
      <rPr>
        <b/>
        <sz val="11"/>
        <color theme="1"/>
        <rFont val="ＭＳ Ｐゴシック"/>
        <family val="3"/>
        <charset val="128"/>
        <scheme val="minor"/>
      </rPr>
      <t>特定財源内訳</t>
    </r>
    <rPh sb="1" eb="3">
      <t>トクテイ</t>
    </rPh>
    <rPh sb="3" eb="5">
      <t>ザイゲン</t>
    </rPh>
    <rPh sb="5" eb="7">
      <t>ウチワケ</t>
    </rPh>
    <phoneticPr fontId="4"/>
  </si>
  <si>
    <t>特定財源</t>
    <rPh sb="0" eb="2">
      <t>トクテイ</t>
    </rPh>
    <rPh sb="2" eb="4">
      <t>ザイゲン</t>
    </rPh>
    <phoneticPr fontId="4"/>
  </si>
  <si>
    <t>説　明</t>
    <rPh sb="0" eb="1">
      <t>セツ</t>
    </rPh>
    <rPh sb="2" eb="3">
      <t>メイ</t>
    </rPh>
    <phoneticPr fontId="4"/>
  </si>
  <si>
    <t>金　額</t>
    <rPh sb="0" eb="1">
      <t>キン</t>
    </rPh>
    <rPh sb="2" eb="3">
      <t>ガク</t>
    </rPh>
    <phoneticPr fontId="4"/>
  </si>
  <si>
    <t>地方債</t>
    <rPh sb="0" eb="3">
      <t>チホウサイ</t>
    </rPh>
    <phoneticPr fontId="4"/>
  </si>
  <si>
    <t>分担金・負担金・寄付金</t>
    <rPh sb="0" eb="3">
      <t>ブンタンキン</t>
    </rPh>
    <rPh sb="4" eb="7">
      <t>フタンキン</t>
    </rPh>
    <rPh sb="8" eb="11">
      <t>キフキン</t>
    </rPh>
    <phoneticPr fontId="4"/>
  </si>
  <si>
    <t>事業収入</t>
    <rPh sb="0" eb="2">
      <t>ジギョウ</t>
    </rPh>
    <rPh sb="2" eb="4">
      <t>シュウニュウ</t>
    </rPh>
    <phoneticPr fontId="4"/>
  </si>
  <si>
    <t>助成金</t>
    <rPh sb="0" eb="2">
      <t>ジョセイ</t>
    </rPh>
    <rPh sb="2" eb="3">
      <t>キン</t>
    </rPh>
    <phoneticPr fontId="4"/>
  </si>
  <si>
    <t>補助金</t>
    <rPh sb="0" eb="3">
      <t>ホジョキン</t>
    </rPh>
    <phoneticPr fontId="4"/>
  </si>
  <si>
    <t>補助金名：</t>
    <rPh sb="0" eb="3">
      <t>ホジョキン</t>
    </rPh>
    <rPh sb="3" eb="4">
      <t>メイ</t>
    </rPh>
    <phoneticPr fontId="4"/>
  </si>
  <si>
    <t>(D)</t>
    <phoneticPr fontId="4"/>
  </si>
  <si>
    <r>
      <t>◆</t>
    </r>
    <r>
      <rPr>
        <b/>
        <sz val="11"/>
        <color theme="1"/>
        <rFont val="ＭＳ Ｐゴシック"/>
        <family val="3"/>
        <charset val="128"/>
        <scheme val="minor"/>
      </rPr>
      <t>支援金要望額</t>
    </r>
    <rPh sb="1" eb="4">
      <t>シエンキン</t>
    </rPh>
    <rPh sb="4" eb="6">
      <t>ヨウボウ</t>
    </rPh>
    <rPh sb="6" eb="7">
      <t>ガク</t>
    </rPh>
    <phoneticPr fontId="4"/>
  </si>
  <si>
    <t>市町村等</t>
    <rPh sb="0" eb="3">
      <t>シチョウソン</t>
    </rPh>
    <rPh sb="3" eb="4">
      <t>トウ</t>
    </rPh>
    <phoneticPr fontId="4"/>
  </si>
  <si>
    <t>総事業費　Ａ</t>
    <rPh sb="0" eb="4">
      <t>ソウジギョウヒ</t>
    </rPh>
    <phoneticPr fontId="4"/>
  </si>
  <si>
    <t>対象経費　Ｂ</t>
    <rPh sb="0" eb="2">
      <t>タイショウ</t>
    </rPh>
    <rPh sb="2" eb="4">
      <t>ケイヒ</t>
    </rPh>
    <phoneticPr fontId="4"/>
  </si>
  <si>
    <t>支援金基本額　Ｃ</t>
    <rPh sb="0" eb="2">
      <t>シエン</t>
    </rPh>
    <rPh sb="2" eb="3">
      <t>キン</t>
    </rPh>
    <rPh sb="3" eb="5">
      <t>キホン</t>
    </rPh>
    <rPh sb="5" eb="6">
      <t>ガク</t>
    </rPh>
    <phoneticPr fontId="4"/>
  </si>
  <si>
    <t>支援金要望額</t>
    <rPh sb="0" eb="2">
      <t>シエン</t>
    </rPh>
    <rPh sb="2" eb="3">
      <t>キン</t>
    </rPh>
    <rPh sb="3" eb="5">
      <t>ヨウボウ</t>
    </rPh>
    <rPh sb="5" eb="6">
      <t>ガク</t>
    </rPh>
    <phoneticPr fontId="4"/>
  </si>
  <si>
    <t>公共的団体等</t>
    <rPh sb="0" eb="3">
      <t>コウキョウテキ</t>
    </rPh>
    <rPh sb="3" eb="5">
      <t>ダンタイ</t>
    </rPh>
    <rPh sb="5" eb="6">
      <t>トウ</t>
    </rPh>
    <phoneticPr fontId="4"/>
  </si>
  <si>
    <t>支援金対象経費　Ｂ</t>
    <rPh sb="0" eb="2">
      <t>シエン</t>
    </rPh>
    <rPh sb="2" eb="3">
      <t>キン</t>
    </rPh>
    <rPh sb="3" eb="5">
      <t>タイショウ</t>
    </rPh>
    <rPh sb="5" eb="7">
      <t>ケイヒ</t>
    </rPh>
    <phoneticPr fontId="4"/>
  </si>
  <si>
    <t>特定財源　Ｄ</t>
    <rPh sb="0" eb="2">
      <t>トクテイ</t>
    </rPh>
    <rPh sb="2" eb="4">
      <t>ザイゲン</t>
    </rPh>
    <phoneticPr fontId="4"/>
  </si>
  <si>
    <t>自己財源　Ｅ
　（A-D)</t>
    <rPh sb="0" eb="2">
      <t>ジコ</t>
    </rPh>
    <rPh sb="2" eb="4">
      <t>ザイゲン</t>
    </rPh>
    <phoneticPr fontId="4"/>
  </si>
  <si>
    <r>
      <t xml:space="preserve">支援金要望額
</t>
    </r>
    <r>
      <rPr>
        <sz val="8"/>
        <color theme="1"/>
        <rFont val="ＭＳ Ｐゴシック"/>
        <family val="3"/>
        <charset val="128"/>
        <scheme val="minor"/>
      </rPr>
      <t>（CとEのいずれか少ない額）</t>
    </r>
    <rPh sb="0" eb="2">
      <t>シエン</t>
    </rPh>
    <rPh sb="2" eb="3">
      <t>キン</t>
    </rPh>
    <rPh sb="3" eb="5">
      <t>ヨウボウ</t>
    </rPh>
    <rPh sb="5" eb="6">
      <t>ガク</t>
    </rPh>
    <rPh sb="16" eb="17">
      <t>スク</t>
    </rPh>
    <rPh sb="19" eb="20">
      <t>ガク</t>
    </rPh>
    <phoneticPr fontId="4"/>
  </si>
  <si>
    <t>（添付書類）</t>
    <rPh sb="1" eb="3">
      <t>テンプ</t>
    </rPh>
    <rPh sb="3" eb="5">
      <t>ショルイ</t>
    </rPh>
    <phoneticPr fontId="4"/>
  </si>
  <si>
    <t>１　事業計画図書（位置図、見取図、設計図、設計書等）　２　公共的団体等の規約（会則）</t>
    <rPh sb="2" eb="4">
      <t>ジギョウ</t>
    </rPh>
    <rPh sb="4" eb="6">
      <t>ケイカク</t>
    </rPh>
    <rPh sb="6" eb="8">
      <t>トショ</t>
    </rPh>
    <rPh sb="9" eb="12">
      <t>イチズ</t>
    </rPh>
    <rPh sb="13" eb="16">
      <t>ミトリズ</t>
    </rPh>
    <rPh sb="17" eb="20">
      <t>セッケイズ</t>
    </rPh>
    <rPh sb="21" eb="24">
      <t>セッケイショ</t>
    </rPh>
    <rPh sb="24" eb="25">
      <t>トウ</t>
    </rPh>
    <rPh sb="29" eb="32">
      <t>コウキョウテキ</t>
    </rPh>
    <rPh sb="32" eb="34">
      <t>ダンタイ</t>
    </rPh>
    <rPh sb="34" eb="35">
      <t>トウ</t>
    </rPh>
    <rPh sb="36" eb="38">
      <t>キヤク</t>
    </rPh>
    <rPh sb="39" eb="41">
      <t>カイソク</t>
    </rPh>
    <phoneticPr fontId="4"/>
  </si>
  <si>
    <t>※事業内容、事業費内訳等については別紙（様式任意）添付での対応も可</t>
    <rPh sb="1" eb="3">
      <t>ジギョウ</t>
    </rPh>
    <rPh sb="3" eb="5">
      <t>ナイヨウ</t>
    </rPh>
    <rPh sb="6" eb="8">
      <t>ジギョウ</t>
    </rPh>
    <rPh sb="8" eb="9">
      <t>ヒ</t>
    </rPh>
    <rPh sb="9" eb="11">
      <t>ウチワケ</t>
    </rPh>
    <rPh sb="11" eb="12">
      <t>トウ</t>
    </rPh>
    <rPh sb="17" eb="19">
      <t>ベッシ</t>
    </rPh>
    <rPh sb="20" eb="22">
      <t>ヨウシキ</t>
    </rPh>
    <rPh sb="22" eb="24">
      <t>ニンイ</t>
    </rPh>
    <rPh sb="25" eb="27">
      <t>テンプ</t>
    </rPh>
    <rPh sb="29" eb="31">
      <t>タイオウ</t>
    </rPh>
    <rPh sb="32" eb="33">
      <t>カ</t>
    </rPh>
    <phoneticPr fontId="4"/>
  </si>
  <si>
    <t>住　所</t>
  </si>
  <si>
    <t>団体名</t>
  </si>
  <si>
    <t>申請者(代表者)</t>
    <rPh sb="4" eb="7">
      <t>ダイヒョウシャ</t>
    </rPh>
    <phoneticPr fontId="4"/>
  </si>
  <si>
    <t>※入力スペースが不足する場合は適宜行挿入等により調整してください。</t>
    <rPh sb="1" eb="3">
      <t>ニュウリョク</t>
    </rPh>
    <rPh sb="8" eb="10">
      <t>フソク</t>
    </rPh>
    <rPh sb="12" eb="14">
      <t>バアイ</t>
    </rPh>
    <rPh sb="15" eb="17">
      <t>テキギ</t>
    </rPh>
    <rPh sb="17" eb="18">
      <t>ギョウ</t>
    </rPh>
    <rPh sb="18" eb="20">
      <t>ソウニュウ</t>
    </rPh>
    <rPh sb="20" eb="21">
      <t>トウ</t>
    </rPh>
    <rPh sb="24" eb="26">
      <t>チョウセイ</t>
    </rPh>
    <phoneticPr fontId="4"/>
  </si>
  <si>
    <t>「地域発 元気づくり支援金」事業計画提出書類チェックリスト</t>
  </si>
  <si>
    <t>事業名</t>
  </si>
  <si>
    <t>提　出　書　類</t>
  </si>
  <si>
    <t>申請者用</t>
  </si>
  <si>
    <t>受付用</t>
  </si>
  <si>
    <t>○地域発　元気づくり支援金事業計画書（別記様式第1号）</t>
  </si>
  <si>
    <t>○別紙（別記様式第1号関係）</t>
  </si>
  <si>
    <t>・事業区分が記載されているか。</t>
  </si>
  <si>
    <t>・事業目的は、事業を行う背景や課題、必要性が記載されているか。</t>
  </si>
  <si>
    <t>・広報表示は、表示場所や内容が具体的に記載されているか。</t>
  </si>
  <si>
    <t>・対象外経費が含まれていないか。（人件費、スタッフ保険料、食糧費など）</t>
  </si>
  <si>
    <t>・仕入控除税額の申告を行う団体か。この場合、交付対象経費から仕入に係る消費税額を除いているか。</t>
  </si>
  <si>
    <t>・事業の区分にあった補助率となっているか。</t>
  </si>
  <si>
    <t>・事業実施に必要な資金見通しは立っているか。（自己負担分の確保）</t>
  </si>
  <si>
    <t>・支援金基本額小計欄は千円未満切り捨てとなっているか。</t>
  </si>
  <si>
    <t>○事業計画図書（位置図、見取図、設計図、設計書等）</t>
  </si>
  <si>
    <t>○公共的団体等の規約（会則）</t>
  </si>
  <si>
    <t>・添付されているか</t>
  </si>
  <si>
    <t>○団体の歳入歳出予算書（直近のもの）</t>
  </si>
  <si>
    <t>・事業計画提出書類チェックリスト（本票）</t>
  </si>
  <si>
    <t>・必要に応じ活動内容が分かる資料等（新聞記事など）が添付されているか。</t>
  </si>
  <si>
    <t>ソフト</t>
    <phoneticPr fontId="4"/>
  </si>
  <si>
    <t>ハード</t>
    <phoneticPr fontId="4"/>
  </si>
  <si>
    <t>ソフト・ハード</t>
    <phoneticPr fontId="4"/>
  </si>
  <si>
    <t>自動入力</t>
    <rPh sb="0" eb="2">
      <t>ジドウ</t>
    </rPh>
    <rPh sb="2" eb="4">
      <t>ニュウリョク</t>
    </rPh>
    <phoneticPr fontId="4"/>
  </si>
  <si>
    <t>※公共的団体等の支援金要望額は、支援金基本額（Ｃ）と自己財源（Ｅ）を比較していずれか少ない額とし、千円未満切り捨てとする。</t>
    <rPh sb="1" eb="4">
      <t>コウキョウテキ</t>
    </rPh>
    <rPh sb="4" eb="6">
      <t>ダンタイ</t>
    </rPh>
    <rPh sb="6" eb="7">
      <t>トウ</t>
    </rPh>
    <rPh sb="8" eb="10">
      <t>シエン</t>
    </rPh>
    <rPh sb="10" eb="11">
      <t>キン</t>
    </rPh>
    <rPh sb="11" eb="13">
      <t>ヨウボウ</t>
    </rPh>
    <rPh sb="13" eb="14">
      <t>ガク</t>
    </rPh>
    <rPh sb="16" eb="18">
      <t>シエン</t>
    </rPh>
    <rPh sb="18" eb="19">
      <t>キン</t>
    </rPh>
    <rPh sb="19" eb="21">
      <t>キホン</t>
    </rPh>
    <rPh sb="21" eb="22">
      <t>ガク</t>
    </rPh>
    <rPh sb="26" eb="28">
      <t>ジコ</t>
    </rPh>
    <rPh sb="28" eb="30">
      <t>ザイゲン</t>
    </rPh>
    <rPh sb="34" eb="36">
      <t>ヒカク</t>
    </rPh>
    <rPh sb="42" eb="43">
      <t>スク</t>
    </rPh>
    <phoneticPr fontId="4"/>
  </si>
  <si>
    <t>（別記様式第３号）（第３の２関係）</t>
  </si>
  <si>
    <t>地域発　元気づくり支援金交付申請書</t>
  </si>
  <si>
    <t>記</t>
  </si>
  <si>
    <t>　　※上記連絡先を取材目的によるマスコミに情報提供することについて（注１）</t>
  </si>
  <si>
    <t>○　支援金専用口座等（注２）</t>
  </si>
  <si>
    <t>なお、別紙は、地域発　元気づくり支援金事業計画書別紙（別記様式第１号関係）によること。</t>
  </si>
  <si>
    <t>金</t>
    <rPh sb="0" eb="1">
      <t>キン</t>
    </rPh>
    <phoneticPr fontId="4"/>
  </si>
  <si>
    <t>円</t>
    <rPh sb="0" eb="1">
      <t>エン</t>
    </rPh>
    <phoneticPr fontId="4"/>
  </si>
  <si>
    <t>○　連　絡　先</t>
    <phoneticPr fontId="4"/>
  </si>
  <si>
    <t>・</t>
    <phoneticPr fontId="4"/>
  </si>
  <si>
    <t>担当部署：</t>
    <phoneticPr fontId="4"/>
  </si>
  <si>
    <t>担当者名：</t>
    <phoneticPr fontId="4"/>
  </si>
  <si>
    <t>電話番号：</t>
    <phoneticPr fontId="4"/>
  </si>
  <si>
    <t>ＦＡＸ番号 ：</t>
    <phoneticPr fontId="4"/>
  </si>
  <si>
    <t>メールアドレス：</t>
    <phoneticPr fontId="4"/>
  </si>
  <si>
    <t>金融機関名：</t>
    <phoneticPr fontId="4"/>
  </si>
  <si>
    <t>支店名等：</t>
    <phoneticPr fontId="4"/>
  </si>
  <si>
    <t>口座の種類：　</t>
    <phoneticPr fontId="4"/>
  </si>
  <si>
    <t>口座番号：</t>
    <phoneticPr fontId="4"/>
  </si>
  <si>
    <t>（フリガナ）　</t>
    <phoneticPr fontId="4"/>
  </si>
  <si>
    <t>口座名義人：</t>
    <phoneticPr fontId="4"/>
  </si>
  <si>
    <t>会計責任者氏名：</t>
    <phoneticPr fontId="4"/>
  </si>
  <si>
    <r>
      <t>（注２）</t>
    </r>
    <r>
      <rPr>
        <sz val="7"/>
        <color theme="1"/>
        <rFont val="ＭＳ 明朝"/>
        <family val="1"/>
        <charset val="128"/>
      </rPr>
      <t xml:space="preserve">      </t>
    </r>
    <r>
      <rPr>
        <sz val="10.5"/>
        <color theme="1"/>
        <rFont val="ＭＳ 明朝"/>
        <family val="1"/>
        <charset val="128"/>
      </rPr>
      <t>支援金専用口座等については、公共的団体のみの記載</t>
    </r>
  </si>
  <si>
    <t>主な取組内容
及び今後の活動</t>
    <phoneticPr fontId="4"/>
  </si>
  <si>
    <t>番　　号</t>
    <phoneticPr fontId="4"/>
  </si>
  <si>
    <t>※市町村等の事業は、対象経費（ｂ）は特定財源を控除した後の額を記載する。（特定財源を控除する内容が未定の場合は暫定的に振り分けること。）
※支援金基本額小計欄は千円未満切り捨てとする。</t>
    <rPh sb="1" eb="4">
      <t>シチョウソン</t>
    </rPh>
    <rPh sb="4" eb="5">
      <t>トウ</t>
    </rPh>
    <rPh sb="6" eb="8">
      <t>ジギョウ</t>
    </rPh>
    <rPh sb="10" eb="12">
      <t>タイショウ</t>
    </rPh>
    <rPh sb="12" eb="14">
      <t>ケイヒ</t>
    </rPh>
    <rPh sb="18" eb="20">
      <t>トクテイ</t>
    </rPh>
    <rPh sb="20" eb="22">
      <t>ザイゲン</t>
    </rPh>
    <rPh sb="23" eb="25">
      <t>コウジョ</t>
    </rPh>
    <rPh sb="27" eb="28">
      <t>アト</t>
    </rPh>
    <rPh sb="29" eb="30">
      <t>ガク</t>
    </rPh>
    <rPh sb="31" eb="33">
      <t>キサイ</t>
    </rPh>
    <rPh sb="37" eb="39">
      <t>トクテイ</t>
    </rPh>
    <rPh sb="39" eb="41">
      <t>ザイゲン</t>
    </rPh>
    <rPh sb="42" eb="44">
      <t>コウジョ</t>
    </rPh>
    <phoneticPr fontId="4"/>
  </si>
  <si>
    <t>番　　号</t>
    <phoneticPr fontId="4"/>
  </si>
  <si>
    <t>「地域発 元気づくり支援金」交付申請提出書類チェックリスト</t>
    <rPh sb="14" eb="16">
      <t>コウフ</t>
    </rPh>
    <rPh sb="16" eb="18">
      <t>シンセイ</t>
    </rPh>
    <phoneticPr fontId="4"/>
  </si>
  <si>
    <t>チェック</t>
    <phoneticPr fontId="4"/>
  </si>
  <si>
    <t>○地域発　元気づくり支援金交付申請書（別記様式第3号）</t>
    <rPh sb="13" eb="15">
      <t>コウフ</t>
    </rPh>
    <rPh sb="15" eb="18">
      <t>シンセイショ</t>
    </rPh>
    <phoneticPr fontId="4"/>
  </si>
  <si>
    <t>・支援金専用口座が開設され、申請書に記載されているか。</t>
    <rPh sb="1" eb="4">
      <t>シエンキン</t>
    </rPh>
    <rPh sb="4" eb="6">
      <t>センヨウ</t>
    </rPh>
    <rPh sb="6" eb="8">
      <t>コウザ</t>
    </rPh>
    <rPh sb="9" eb="11">
      <t>カイセツ</t>
    </rPh>
    <rPh sb="14" eb="17">
      <t>シンセイショ</t>
    </rPh>
    <rPh sb="18" eb="20">
      <t>キサイ</t>
    </rPh>
    <phoneticPr fontId="4"/>
  </si>
  <si>
    <t>・会計責任者が定められ、申請書に記載されているか。</t>
    <rPh sb="1" eb="3">
      <t>カイケイ</t>
    </rPh>
    <rPh sb="3" eb="6">
      <t>セキニンシャ</t>
    </rPh>
    <rPh sb="7" eb="8">
      <t>サダ</t>
    </rPh>
    <rPh sb="12" eb="15">
      <t>シンセイショ</t>
    </rPh>
    <rPh sb="16" eb="18">
      <t>キサイ</t>
    </rPh>
    <phoneticPr fontId="4"/>
  </si>
  <si>
    <t>・ヒアリング時の指摘事項が修正されているか。</t>
    <rPh sb="6" eb="7">
      <t>ジ</t>
    </rPh>
    <rPh sb="8" eb="10">
      <t>シテキ</t>
    </rPh>
    <rPh sb="10" eb="12">
      <t>ジコウ</t>
    </rPh>
    <rPh sb="13" eb="15">
      <t>シュウセイ</t>
    </rPh>
    <phoneticPr fontId="4"/>
  </si>
  <si>
    <t>・修正が必要な箇所が修正されているか（日付等）。</t>
    <rPh sb="1" eb="3">
      <t>シュウセイ</t>
    </rPh>
    <rPh sb="4" eb="6">
      <t>ヒツヨウ</t>
    </rPh>
    <rPh sb="7" eb="9">
      <t>カショ</t>
    </rPh>
    <rPh sb="10" eb="12">
      <t>シュウセイ</t>
    </rPh>
    <rPh sb="19" eb="21">
      <t>ヒヅケ</t>
    </rPh>
    <rPh sb="21" eb="22">
      <t>トウ</t>
    </rPh>
    <phoneticPr fontId="4"/>
  </si>
  <si>
    <t>・事業内容は、具体的に記載されているか。</t>
    <phoneticPr fontId="4"/>
  </si>
  <si>
    <t>・事業費内訳が具体的に記載されているか。積算の根拠資料が添付されているか。</t>
    <rPh sb="1" eb="3">
      <t>ジギョウ</t>
    </rPh>
    <rPh sb="3" eb="4">
      <t>ヒ</t>
    </rPh>
    <rPh sb="4" eb="6">
      <t>ウチワケ</t>
    </rPh>
    <rPh sb="7" eb="10">
      <t>グタイテキ</t>
    </rPh>
    <rPh sb="11" eb="13">
      <t>キサイ</t>
    </rPh>
    <rPh sb="20" eb="22">
      <t>セキサン</t>
    </rPh>
    <rPh sb="23" eb="25">
      <t>コンキョ</t>
    </rPh>
    <rPh sb="25" eb="27">
      <t>シリョウ</t>
    </rPh>
    <rPh sb="28" eb="30">
      <t>テンプ</t>
    </rPh>
    <phoneticPr fontId="4"/>
  </si>
  <si>
    <t>・広報表示の方法が具体的に記載されているか。</t>
    <rPh sb="1" eb="3">
      <t>コウホウ</t>
    </rPh>
    <rPh sb="3" eb="5">
      <t>ヒョウジ</t>
    </rPh>
    <rPh sb="6" eb="8">
      <t>ホウホウ</t>
    </rPh>
    <rPh sb="9" eb="12">
      <t>グタイテキ</t>
    </rPh>
    <rPh sb="13" eb="15">
      <t>キサイ</t>
    </rPh>
    <phoneticPr fontId="4"/>
  </si>
  <si>
    <t>・必要なものが添付されているか。</t>
    <phoneticPr fontId="4"/>
  </si>
  <si>
    <t>・必要なものが添付されているか。</t>
    <phoneticPr fontId="4"/>
  </si>
  <si>
    <t>・添付されているか。</t>
    <phoneticPr fontId="4"/>
  </si>
  <si>
    <t>・添付されているか。</t>
    <phoneticPr fontId="4"/>
  </si>
  <si>
    <t>○事業費内訳書（任意様式）（事業計画書別紙に必要事項が含まれている場合は不要）</t>
    <rPh sb="1" eb="3">
      <t>ジギョウ</t>
    </rPh>
    <rPh sb="3" eb="4">
      <t>ヒ</t>
    </rPh>
    <rPh sb="4" eb="7">
      <t>ウチワケショ</t>
    </rPh>
    <rPh sb="8" eb="10">
      <t>ニンイ</t>
    </rPh>
    <rPh sb="10" eb="12">
      <t>ヨウシキ</t>
    </rPh>
    <rPh sb="14" eb="16">
      <t>ジギョウ</t>
    </rPh>
    <rPh sb="16" eb="19">
      <t>ケイカクショ</t>
    </rPh>
    <rPh sb="19" eb="21">
      <t>ベッシ</t>
    </rPh>
    <rPh sb="22" eb="24">
      <t>ヒツヨウ</t>
    </rPh>
    <rPh sb="24" eb="26">
      <t>ジコウ</t>
    </rPh>
    <rPh sb="27" eb="28">
      <t>フク</t>
    </rPh>
    <rPh sb="33" eb="35">
      <t>バアイ</t>
    </rPh>
    <rPh sb="36" eb="38">
      <t>フヨウ</t>
    </rPh>
    <phoneticPr fontId="4"/>
  </si>
  <si>
    <t>・講師謝金等について、単価が高額である場合、その必要性、妥当性を示す資料が添付されているか。</t>
    <rPh sb="1" eb="3">
      <t>コウシ</t>
    </rPh>
    <rPh sb="3" eb="5">
      <t>シャキン</t>
    </rPh>
    <rPh sb="5" eb="6">
      <t>トウ</t>
    </rPh>
    <rPh sb="11" eb="13">
      <t>タンカ</t>
    </rPh>
    <rPh sb="14" eb="16">
      <t>コウガク</t>
    </rPh>
    <rPh sb="19" eb="21">
      <t>バアイ</t>
    </rPh>
    <rPh sb="24" eb="27">
      <t>ヒツヨウセイ</t>
    </rPh>
    <rPh sb="28" eb="31">
      <t>ダトウセイ</t>
    </rPh>
    <rPh sb="32" eb="33">
      <t>シメ</t>
    </rPh>
    <rPh sb="34" eb="36">
      <t>シリョウ</t>
    </rPh>
    <rPh sb="37" eb="39">
      <t>テンプ</t>
    </rPh>
    <phoneticPr fontId="4"/>
  </si>
  <si>
    <t>○地域発　元気づくり支援金事業事前着手届（別記様式第8号）</t>
    <rPh sb="1" eb="3">
      <t>チイキ</t>
    </rPh>
    <rPh sb="3" eb="4">
      <t>ハツ</t>
    </rPh>
    <rPh sb="5" eb="7">
      <t>ゲンキ</t>
    </rPh>
    <rPh sb="10" eb="13">
      <t>シエンキン</t>
    </rPh>
    <rPh sb="13" eb="15">
      <t>ジギョウ</t>
    </rPh>
    <rPh sb="15" eb="17">
      <t>ジゼン</t>
    </rPh>
    <rPh sb="17" eb="19">
      <t>チャクシュ</t>
    </rPh>
    <rPh sb="19" eb="20">
      <t>トドケ</t>
    </rPh>
    <rPh sb="21" eb="23">
      <t>ベッキ</t>
    </rPh>
    <rPh sb="23" eb="25">
      <t>ヨウシキ</t>
    </rPh>
    <rPh sb="25" eb="26">
      <t>ダイ</t>
    </rPh>
    <rPh sb="27" eb="28">
      <t>ゴウ</t>
    </rPh>
    <phoneticPr fontId="4"/>
  </si>
  <si>
    <t>・交付決定日（別途連絡）前に事業を開始する場合に提出されているか。</t>
    <rPh sb="1" eb="3">
      <t>コウフ</t>
    </rPh>
    <rPh sb="3" eb="5">
      <t>ケッテイ</t>
    </rPh>
    <rPh sb="5" eb="6">
      <t>ビ</t>
    </rPh>
    <rPh sb="7" eb="9">
      <t>ベット</t>
    </rPh>
    <rPh sb="9" eb="11">
      <t>レンラク</t>
    </rPh>
    <rPh sb="12" eb="13">
      <t>マエ</t>
    </rPh>
    <rPh sb="14" eb="16">
      <t>ジギョウ</t>
    </rPh>
    <rPh sb="17" eb="19">
      <t>カイシ</t>
    </rPh>
    <rPh sb="21" eb="23">
      <t>バアイ</t>
    </rPh>
    <rPh sb="24" eb="26">
      <t>テイシュツ</t>
    </rPh>
    <phoneticPr fontId="4"/>
  </si>
  <si>
    <t>・届出の日付（様式右上の日付）は着手年月日以前となっているか。</t>
    <rPh sb="1" eb="3">
      <t>トドケデ</t>
    </rPh>
    <rPh sb="4" eb="6">
      <t>ヒヅケ</t>
    </rPh>
    <rPh sb="7" eb="9">
      <t>ヨウシキ</t>
    </rPh>
    <rPh sb="9" eb="11">
      <t>ミギウエ</t>
    </rPh>
    <rPh sb="12" eb="14">
      <t>ヒヅケ</t>
    </rPh>
    <rPh sb="16" eb="18">
      <t>チャクシュ</t>
    </rPh>
    <rPh sb="18" eb="21">
      <t>ネンガッピ</t>
    </rPh>
    <rPh sb="21" eb="23">
      <t>イゼン</t>
    </rPh>
    <phoneticPr fontId="4"/>
  </si>
  <si>
    <t>・着手及び完了予定年月日が、事業計画書別紙（別記様式第1号関係）に記載した事業開始予定年月日及び事業終了予定年月日と一致しているか。</t>
    <rPh sb="1" eb="3">
      <t>チャクシュ</t>
    </rPh>
    <rPh sb="3" eb="4">
      <t>オヨ</t>
    </rPh>
    <rPh sb="5" eb="7">
      <t>カンリョウ</t>
    </rPh>
    <rPh sb="7" eb="9">
      <t>ヨテイ</t>
    </rPh>
    <rPh sb="9" eb="12">
      <t>ネンガッピ</t>
    </rPh>
    <rPh sb="14" eb="16">
      <t>ジギョウ</t>
    </rPh>
    <rPh sb="16" eb="19">
      <t>ケイカクショ</t>
    </rPh>
    <rPh sb="19" eb="21">
      <t>ベッシ</t>
    </rPh>
    <rPh sb="22" eb="24">
      <t>ベッキ</t>
    </rPh>
    <rPh sb="24" eb="26">
      <t>ヨウシキ</t>
    </rPh>
    <rPh sb="26" eb="27">
      <t>ダイ</t>
    </rPh>
    <rPh sb="28" eb="29">
      <t>ゴウ</t>
    </rPh>
    <rPh sb="29" eb="31">
      <t>カンケイ</t>
    </rPh>
    <rPh sb="33" eb="35">
      <t>キサイ</t>
    </rPh>
    <rPh sb="37" eb="39">
      <t>ジギョウ</t>
    </rPh>
    <rPh sb="39" eb="41">
      <t>カイシ</t>
    </rPh>
    <rPh sb="41" eb="43">
      <t>ヨテイ</t>
    </rPh>
    <rPh sb="43" eb="46">
      <t>ネンガッピ</t>
    </rPh>
    <rPh sb="46" eb="47">
      <t>オヨ</t>
    </rPh>
    <rPh sb="48" eb="50">
      <t>ジギョウ</t>
    </rPh>
    <rPh sb="50" eb="52">
      <t>シュウリョウ</t>
    </rPh>
    <rPh sb="52" eb="54">
      <t>ヨテイ</t>
    </rPh>
    <rPh sb="54" eb="57">
      <t>ネンガッピ</t>
    </rPh>
    <rPh sb="58" eb="60">
      <t>イッチ</t>
    </rPh>
    <phoneticPr fontId="4"/>
  </si>
  <si>
    <t>・内示にあたっての付帯条件（意見）等があった場合に、その対応状況が添付資料等により確認できるか。</t>
    <rPh sb="1" eb="3">
      <t>ナイジ</t>
    </rPh>
    <rPh sb="9" eb="11">
      <t>フタイ</t>
    </rPh>
    <rPh sb="11" eb="13">
      <t>ジョウケン</t>
    </rPh>
    <rPh sb="14" eb="16">
      <t>イケン</t>
    </rPh>
    <rPh sb="17" eb="18">
      <t>トウ</t>
    </rPh>
    <rPh sb="22" eb="24">
      <t>バアイ</t>
    </rPh>
    <rPh sb="28" eb="30">
      <t>タイオウ</t>
    </rPh>
    <rPh sb="30" eb="32">
      <t>ジョウキョウ</t>
    </rPh>
    <rPh sb="33" eb="35">
      <t>テンプ</t>
    </rPh>
    <rPh sb="35" eb="37">
      <t>シリョウ</t>
    </rPh>
    <rPh sb="37" eb="38">
      <t>トウ</t>
    </rPh>
    <rPh sb="41" eb="43">
      <t>カクニン</t>
    </rPh>
    <phoneticPr fontId="4"/>
  </si>
  <si>
    <t>（別記様式第８号）（第３の５関係）</t>
    <phoneticPr fontId="4"/>
  </si>
  <si>
    <t>地域発　元気づくり支援金事業事前着手届</t>
    <rPh sb="12" eb="14">
      <t>ジギョウ</t>
    </rPh>
    <rPh sb="14" eb="16">
      <t>ジゼン</t>
    </rPh>
    <rPh sb="16" eb="18">
      <t>チャクシュ</t>
    </rPh>
    <rPh sb="18" eb="19">
      <t>トドケ</t>
    </rPh>
    <phoneticPr fontId="4"/>
  </si>
  <si>
    <t>１　要望事業の名称</t>
    <rPh sb="2" eb="4">
      <t>ヨウボウ</t>
    </rPh>
    <rPh sb="4" eb="6">
      <t>ジギョウ</t>
    </rPh>
    <rPh sb="7" eb="9">
      <t>メイショウ</t>
    </rPh>
    <phoneticPr fontId="4"/>
  </si>
  <si>
    <t>２　事前着手の理由</t>
    <rPh sb="2" eb="4">
      <t>ジゼン</t>
    </rPh>
    <rPh sb="4" eb="6">
      <t>チャクシュ</t>
    </rPh>
    <rPh sb="7" eb="9">
      <t>リユウ</t>
    </rPh>
    <phoneticPr fontId="4"/>
  </si>
  <si>
    <t>３　着手及び完了予定年月日</t>
    <rPh sb="2" eb="4">
      <t>チャクシュ</t>
    </rPh>
    <rPh sb="4" eb="5">
      <t>オヨ</t>
    </rPh>
    <rPh sb="6" eb="8">
      <t>カンリョウ</t>
    </rPh>
    <rPh sb="8" eb="10">
      <t>ヨテイ</t>
    </rPh>
    <rPh sb="10" eb="13">
      <t>ネンガッピ</t>
    </rPh>
    <phoneticPr fontId="4"/>
  </si>
  <si>
    <t>着手予定年月日</t>
    <rPh sb="0" eb="2">
      <t>チャクシュ</t>
    </rPh>
    <rPh sb="2" eb="4">
      <t>ヨテイ</t>
    </rPh>
    <rPh sb="4" eb="7">
      <t>ネンガッピ</t>
    </rPh>
    <phoneticPr fontId="4"/>
  </si>
  <si>
    <t>完了予定年月日</t>
    <rPh sb="0" eb="2">
      <t>カンリョウ</t>
    </rPh>
    <rPh sb="2" eb="4">
      <t>ヨテイ</t>
    </rPh>
    <rPh sb="4" eb="7">
      <t>ネンガッピ</t>
    </rPh>
    <phoneticPr fontId="4"/>
  </si>
  <si>
    <t>※別紙は、地域発　元気づくり支援金事業計画書別紙（別記様式第1号関係）によること。</t>
    <rPh sb="1" eb="3">
      <t>ベッシ</t>
    </rPh>
    <rPh sb="5" eb="7">
      <t>チイキ</t>
    </rPh>
    <rPh sb="7" eb="8">
      <t>ハツ</t>
    </rPh>
    <rPh sb="9" eb="11">
      <t>ゲンキ</t>
    </rPh>
    <rPh sb="14" eb="17">
      <t>シエンキン</t>
    </rPh>
    <rPh sb="17" eb="19">
      <t>ジギョウ</t>
    </rPh>
    <rPh sb="19" eb="22">
      <t>ケイカクショ</t>
    </rPh>
    <rPh sb="22" eb="24">
      <t>ベッシ</t>
    </rPh>
    <rPh sb="25" eb="27">
      <t>ベッキ</t>
    </rPh>
    <rPh sb="27" eb="29">
      <t>ヨウシキ</t>
    </rPh>
    <rPh sb="29" eb="30">
      <t>ダイ</t>
    </rPh>
    <rPh sb="31" eb="32">
      <t>ゴウ</t>
    </rPh>
    <rPh sb="32" eb="34">
      <t>カンケイ</t>
    </rPh>
    <phoneticPr fontId="4"/>
  </si>
  <si>
    <t>　南信州地域振興局長　様</t>
    <rPh sb="1" eb="2">
      <t>ミナミ</t>
    </rPh>
    <rPh sb="2" eb="4">
      <t>シンシュウ</t>
    </rPh>
    <rPh sb="4" eb="6">
      <t>チイキ</t>
    </rPh>
    <rPh sb="6" eb="8">
      <t>シンコウ</t>
    </rPh>
    <rPh sb="8" eb="10">
      <t>キョクチョウ</t>
    </rPh>
    <rPh sb="10" eb="11">
      <t>シモナガ</t>
    </rPh>
    <phoneticPr fontId="4"/>
  </si>
  <si>
    <t>※本票は、事業採択通知が交付され、正式に交付申請いただく際に提出いただきます。
　（事業応募の際には提出不要です。）。</t>
    <rPh sb="1" eb="2">
      <t>ホン</t>
    </rPh>
    <rPh sb="2" eb="3">
      <t>ピョウ</t>
    </rPh>
    <rPh sb="5" eb="7">
      <t>ジギョウ</t>
    </rPh>
    <rPh sb="7" eb="9">
      <t>サイタク</t>
    </rPh>
    <rPh sb="9" eb="11">
      <t>ツウチ</t>
    </rPh>
    <rPh sb="12" eb="14">
      <t>コウフ</t>
    </rPh>
    <rPh sb="17" eb="19">
      <t>セイシキ</t>
    </rPh>
    <rPh sb="20" eb="22">
      <t>コウフ</t>
    </rPh>
    <rPh sb="22" eb="24">
      <t>シンセイ</t>
    </rPh>
    <rPh sb="28" eb="29">
      <t>サイ</t>
    </rPh>
    <rPh sb="30" eb="32">
      <t>テイシュツ</t>
    </rPh>
    <rPh sb="42" eb="44">
      <t>ジギョウ</t>
    </rPh>
    <rPh sb="44" eb="46">
      <t>オウボ</t>
    </rPh>
    <rPh sb="47" eb="48">
      <t>サイ</t>
    </rPh>
    <rPh sb="50" eb="52">
      <t>テイシュツ</t>
    </rPh>
    <rPh sb="52" eb="54">
      <t>フヨウ</t>
    </rPh>
    <phoneticPr fontId="4"/>
  </si>
  <si>
    <t>○その他、地域振興局が必要と認める書類</t>
    <rPh sb="5" eb="7">
      <t>チイキ</t>
    </rPh>
    <rPh sb="7" eb="9">
      <t>シンコウ</t>
    </rPh>
    <rPh sb="9" eb="10">
      <t>キョク</t>
    </rPh>
    <phoneticPr fontId="4"/>
  </si>
  <si>
    <t>・担当者の連絡先が明記されているか。</t>
    <phoneticPr fontId="4"/>
  </si>
  <si>
    <t>・本様式は南信州地域で独自に提供している様式です</t>
    <rPh sb="1" eb="2">
      <t>ホン</t>
    </rPh>
    <rPh sb="2" eb="4">
      <t>ヨウシキ</t>
    </rPh>
    <rPh sb="5" eb="8">
      <t>ミナミシンシュウ</t>
    </rPh>
    <rPh sb="8" eb="10">
      <t>チイキ</t>
    </rPh>
    <rPh sb="11" eb="13">
      <t>ドクジ</t>
    </rPh>
    <rPh sb="14" eb="16">
      <t>テイキョウ</t>
    </rPh>
    <rPh sb="20" eb="22">
      <t>ヨウシキ</t>
    </rPh>
    <phoneticPr fontId="4"/>
  </si>
  <si>
    <t>・入力される場合は、事業計画書（様式第１号）から入力を開始してください</t>
    <rPh sb="1" eb="3">
      <t>ニュウリョク</t>
    </rPh>
    <rPh sb="6" eb="8">
      <t>バアイ</t>
    </rPh>
    <rPh sb="10" eb="12">
      <t>ジギョウ</t>
    </rPh>
    <rPh sb="12" eb="15">
      <t>ケイカクショ</t>
    </rPh>
    <rPh sb="16" eb="18">
      <t>ヨウシキ</t>
    </rPh>
    <rPh sb="18" eb="19">
      <t>ダイ</t>
    </rPh>
    <rPh sb="20" eb="21">
      <t>ゴウ</t>
    </rPh>
    <rPh sb="24" eb="26">
      <t>ニュウリョク</t>
    </rPh>
    <rPh sb="27" eb="29">
      <t>カイシ</t>
    </rPh>
    <phoneticPr fontId="4"/>
  </si>
  <si>
    <t>・各セルにコメントも記載しておりますので、確認いただきながら入力をお願いします</t>
    <rPh sb="1" eb="2">
      <t>カク</t>
    </rPh>
    <rPh sb="10" eb="12">
      <t>キサイ</t>
    </rPh>
    <rPh sb="21" eb="23">
      <t>カクニン</t>
    </rPh>
    <rPh sb="30" eb="32">
      <t>ニュウリョク</t>
    </rPh>
    <rPh sb="34" eb="35">
      <t>ネガ</t>
    </rPh>
    <phoneticPr fontId="4"/>
  </si>
  <si>
    <t>○事業費の積算根拠資料（見積書等）</t>
    <rPh sb="1" eb="4">
      <t>ジギョウヒ</t>
    </rPh>
    <rPh sb="5" eb="7">
      <t>セキサン</t>
    </rPh>
    <rPh sb="7" eb="9">
      <t>コンキョ</t>
    </rPh>
    <rPh sb="9" eb="11">
      <t>シリョウ</t>
    </rPh>
    <rPh sb="12" eb="15">
      <t>ミツモリショ</t>
    </rPh>
    <rPh sb="15" eb="16">
      <t>トウ</t>
    </rPh>
    <phoneticPr fontId="4"/>
  </si>
  <si>
    <t>（職名）　　　（氏名）</t>
    <rPh sb="1" eb="3">
      <t>ショクメイ</t>
    </rPh>
    <rPh sb="8" eb="10">
      <t>シメイ</t>
    </rPh>
    <phoneticPr fontId="4"/>
  </si>
  <si>
    <t>〒</t>
    <phoneticPr fontId="4"/>
  </si>
  <si>
    <t>※本票は、交付決定日（概ね５月下旬を予定）以前に事業に着手される場合に提出いただきます。
　（事業応募の際には提出不要です。）。</t>
    <rPh sb="1" eb="2">
      <t>ホン</t>
    </rPh>
    <rPh sb="2" eb="3">
      <t>ピョウ</t>
    </rPh>
    <rPh sb="5" eb="7">
      <t>コウフ</t>
    </rPh>
    <rPh sb="7" eb="9">
      <t>ケッテイ</t>
    </rPh>
    <rPh sb="9" eb="10">
      <t>ヒ</t>
    </rPh>
    <rPh sb="11" eb="12">
      <t>オオム</t>
    </rPh>
    <rPh sb="14" eb="15">
      <t>ガツ</t>
    </rPh>
    <rPh sb="15" eb="17">
      <t>ゲジュン</t>
    </rPh>
    <rPh sb="18" eb="20">
      <t>ヨテイ</t>
    </rPh>
    <rPh sb="21" eb="23">
      <t>イゼン</t>
    </rPh>
    <rPh sb="24" eb="26">
      <t>ジギョウ</t>
    </rPh>
    <rPh sb="27" eb="29">
      <t>チャクシュ</t>
    </rPh>
    <rPh sb="32" eb="34">
      <t>バアイ</t>
    </rPh>
    <rPh sb="35" eb="37">
      <t>テイシュツ</t>
    </rPh>
    <rPh sb="47" eb="49">
      <t>ジギョウ</t>
    </rPh>
    <rPh sb="49" eb="51">
      <t>オウボ</t>
    </rPh>
    <rPh sb="52" eb="53">
      <t>サイ</t>
    </rPh>
    <rPh sb="55" eb="57">
      <t>テイシュツ</t>
    </rPh>
    <rPh sb="57" eb="59">
      <t>フヨウ</t>
    </rPh>
    <phoneticPr fontId="4"/>
  </si>
  <si>
    <r>
      <t>※申請者が公共的団体等（</t>
    </r>
    <r>
      <rPr>
        <sz val="10.5"/>
        <color theme="1"/>
        <rFont val="Century"/>
        <family val="1"/>
      </rPr>
      <t>NPO</t>
    </r>
    <r>
      <rPr>
        <sz val="10.5"/>
        <color theme="1"/>
        <rFont val="ＭＳ 明朝"/>
        <family val="1"/>
        <charset val="128"/>
      </rPr>
      <t xml:space="preserve">、地域づくり団体等）の場合のみ必要事項を記入すること。
</t>
    </r>
    <r>
      <rPr>
        <sz val="10.5"/>
        <color theme="1"/>
        <rFont val="Century"/>
        <family val="1"/>
      </rPr>
      <t xml:space="preserve">    </t>
    </r>
    <r>
      <rPr>
        <sz val="10.5"/>
        <color theme="1"/>
        <rFont val="ＭＳ 明朝"/>
        <family val="1"/>
        <charset val="128"/>
      </rPr>
      <t>なお、団体概要や活動概要が分かる資料を添付することでも可。</t>
    </r>
    <phoneticPr fontId="4"/>
  </si>
  <si>
    <t>３　予算書　４　見積書など事業費の積算根拠資料</t>
    <rPh sb="2" eb="5">
      <t>ヨサンショ</t>
    </rPh>
    <rPh sb="8" eb="11">
      <t>ミツモリショ</t>
    </rPh>
    <rPh sb="13" eb="16">
      <t>ジギョウヒ</t>
    </rPh>
    <rPh sb="17" eb="19">
      <t>セキサン</t>
    </rPh>
    <rPh sb="19" eb="21">
      <t>コンキョ</t>
    </rPh>
    <rPh sb="21" eb="23">
      <t>シリョウ</t>
    </rPh>
    <phoneticPr fontId="4"/>
  </si>
  <si>
    <t>・特記事項欄に2050ゼロカーボンに向けたプラスワンアクションが記載されているか。</t>
    <rPh sb="1" eb="3">
      <t>トッキ</t>
    </rPh>
    <rPh sb="3" eb="5">
      <t>ジコウ</t>
    </rPh>
    <rPh sb="5" eb="6">
      <t>ラン</t>
    </rPh>
    <rPh sb="18" eb="19">
      <t>ム</t>
    </rPh>
    <rPh sb="32" eb="34">
      <t>キサイ</t>
    </rPh>
    <phoneticPr fontId="4"/>
  </si>
  <si>
    <t>・金額は消費税込みで計算されているか。</t>
    <phoneticPr fontId="4"/>
  </si>
  <si>
    <r>
      <t>（注１）</t>
    </r>
    <r>
      <rPr>
        <sz val="7"/>
        <color theme="1"/>
        <rFont val="ＭＳ 明朝"/>
        <family val="1"/>
        <charset val="128"/>
      </rPr>
      <t xml:space="preserve">      </t>
    </r>
    <r>
      <rPr>
        <sz val="10.5"/>
        <color theme="1"/>
        <rFont val="ＭＳ 明朝"/>
        <family val="1"/>
        <charset val="128"/>
      </rPr>
      <t>マスコミへの連絡先の情報提供の同意についていずれかにチェック</t>
    </r>
    <rPh sb="25" eb="27">
      <t>ドウイ</t>
    </rPh>
    <phoneticPr fontId="4"/>
  </si>
  <si>
    <t>・特記事項欄に2050ゼロカーボンに向けたプラスワンアクションが記載されているか。</t>
    <rPh sb="1" eb="3">
      <t>トッキ</t>
    </rPh>
    <rPh sb="3" eb="5">
      <t>ジコウ</t>
    </rPh>
    <rPh sb="5" eb="6">
      <t>ラン</t>
    </rPh>
    <rPh sb="18" eb="19">
      <t>ム</t>
    </rPh>
    <rPh sb="32" eb="34">
      <t>キサイ</t>
    </rPh>
    <phoneticPr fontId="4"/>
  </si>
  <si>
    <t>・交付申請提出書類チェックリスト（本票）</t>
    <rPh sb="1" eb="3">
      <t>コウフ</t>
    </rPh>
    <rPh sb="3" eb="5">
      <t>シンセイ</t>
    </rPh>
    <phoneticPr fontId="4"/>
  </si>
  <si>
    <t>←薄緑のセルには入力が必要です</t>
    <rPh sb="1" eb="3">
      <t>ウスミドリ</t>
    </rPh>
    <rPh sb="8" eb="10">
      <t>ニュウリョク</t>
    </rPh>
    <rPh sb="11" eb="13">
      <t>ヒツヨウ</t>
    </rPh>
    <phoneticPr fontId="4"/>
  </si>
  <si>
    <t>・各セルに入力した内容が、別のシートの一部のセルに反映されるようになっているなど、</t>
    <rPh sb="1" eb="2">
      <t>カク</t>
    </rPh>
    <rPh sb="5" eb="7">
      <t>ニュウリョク</t>
    </rPh>
    <rPh sb="9" eb="11">
      <t>ナイヨウ</t>
    </rPh>
    <rPh sb="13" eb="14">
      <t>ベツ</t>
    </rPh>
    <rPh sb="19" eb="21">
      <t>イチブ</t>
    </rPh>
    <rPh sb="25" eb="27">
      <t>ハンエイ</t>
    </rPh>
    <phoneticPr fontId="4"/>
  </si>
  <si>
    <t xml:space="preserve">  入力を省力化できるようにしています</t>
    <phoneticPr fontId="4"/>
  </si>
  <si>
    <t>・講師等謝金について積算根拠(講師概要、１時間あたりの単価、人数など)が明記されているか。</t>
    <rPh sb="1" eb="3">
      <t>コウシ</t>
    </rPh>
    <rPh sb="3" eb="4">
      <t>トウ</t>
    </rPh>
    <rPh sb="4" eb="6">
      <t>シャキン</t>
    </rPh>
    <rPh sb="10" eb="12">
      <t>セキサン</t>
    </rPh>
    <rPh sb="12" eb="14">
      <t>コンキョ</t>
    </rPh>
    <rPh sb="15" eb="17">
      <t>コウシ</t>
    </rPh>
    <rPh sb="17" eb="19">
      <t>ガイヨウ</t>
    </rPh>
    <rPh sb="21" eb="23">
      <t>ジカン</t>
    </rPh>
    <rPh sb="27" eb="29">
      <t>タンカ</t>
    </rPh>
    <rPh sb="30" eb="32">
      <t>ニンズウ</t>
    </rPh>
    <rPh sb="36" eb="38">
      <t>メイキ</t>
    </rPh>
    <phoneticPr fontId="4"/>
  </si>
  <si>
    <t>　　令和　  年　　  月　　　 日</t>
    <rPh sb="2" eb="4">
      <t>レイワ</t>
    </rPh>
    <rPh sb="7" eb="8">
      <t>ネン</t>
    </rPh>
    <rPh sb="12" eb="13">
      <t>ツキ</t>
    </rPh>
    <rPh sb="17" eb="18">
      <t>ニチ</t>
    </rPh>
    <phoneticPr fontId="4"/>
  </si>
  <si>
    <t>　　令和　  年　　　月　　   日</t>
    <rPh sb="7" eb="8">
      <t>ネン</t>
    </rPh>
    <rPh sb="11" eb="12">
      <t>ツキ</t>
    </rPh>
    <rPh sb="17" eb="18">
      <t>ニチ</t>
    </rPh>
    <phoneticPr fontId="4"/>
  </si>
  <si>
    <t>プルダウンから選択してください。</t>
    <rPh sb="7" eb="9">
      <t>センタク</t>
    </rPh>
    <phoneticPr fontId="4"/>
  </si>
  <si>
    <t>(1)地域協働の推進</t>
    <rPh sb="3" eb="5">
      <t>チイキ</t>
    </rPh>
    <rPh sb="5" eb="7">
      <t>キョウドウ</t>
    </rPh>
    <rPh sb="8" eb="10">
      <t>スイシン</t>
    </rPh>
    <phoneticPr fontId="8"/>
  </si>
  <si>
    <t>(2)保健、医療、福祉の充実</t>
    <rPh sb="3" eb="5">
      <t>ホケン</t>
    </rPh>
    <rPh sb="6" eb="8">
      <t>イリョウ</t>
    </rPh>
    <rPh sb="9" eb="11">
      <t>フクシ</t>
    </rPh>
    <rPh sb="12" eb="14">
      <t>ジュウジツ</t>
    </rPh>
    <phoneticPr fontId="8"/>
  </si>
  <si>
    <t>(3)教育、文化の振興</t>
    <rPh sb="3" eb="5">
      <t>キョウイク</t>
    </rPh>
    <rPh sb="6" eb="8">
      <t>ブンカ</t>
    </rPh>
    <rPh sb="9" eb="11">
      <t>シンコウ</t>
    </rPh>
    <phoneticPr fontId="8"/>
  </si>
  <si>
    <t>(4)安全・安心な地域づくり</t>
    <rPh sb="3" eb="5">
      <t>アンゼン</t>
    </rPh>
    <rPh sb="6" eb="8">
      <t>アンシン</t>
    </rPh>
    <rPh sb="9" eb="11">
      <t>チイキ</t>
    </rPh>
    <phoneticPr fontId="8"/>
  </si>
  <si>
    <t>(5)環境保全、景観形成</t>
    <rPh sb="3" eb="5">
      <t>カンキョウ</t>
    </rPh>
    <rPh sb="5" eb="7">
      <t>ホゼン</t>
    </rPh>
    <rPh sb="8" eb="10">
      <t>ケイカン</t>
    </rPh>
    <rPh sb="10" eb="12">
      <t>ケイセイ</t>
    </rPh>
    <phoneticPr fontId="8"/>
  </si>
  <si>
    <t>(6)産業振興、雇用拡大（ア 特色ある観光地づくり）</t>
    <rPh sb="3" eb="5">
      <t>サンギョウ</t>
    </rPh>
    <rPh sb="5" eb="7">
      <t>シンコウ</t>
    </rPh>
    <rPh sb="8" eb="10">
      <t>コヨウ</t>
    </rPh>
    <rPh sb="10" eb="12">
      <t>カクダイ</t>
    </rPh>
    <rPh sb="15" eb="17">
      <t>トクショク</t>
    </rPh>
    <rPh sb="19" eb="22">
      <t>カンコウチ</t>
    </rPh>
    <phoneticPr fontId="8"/>
  </si>
  <si>
    <t>(6)産業振興、雇用拡大（イ 農業の振興と農山村づくり）</t>
    <rPh sb="15" eb="17">
      <t>ノウギョウ</t>
    </rPh>
    <rPh sb="18" eb="20">
      <t>シンコウ</t>
    </rPh>
    <rPh sb="21" eb="24">
      <t>ノウサンソン</t>
    </rPh>
    <phoneticPr fontId="8"/>
  </si>
  <si>
    <t>(6)産業振興、雇用拡大（ウ 森林づくりと林業の振興）</t>
    <rPh sb="15" eb="17">
      <t>シンリン</t>
    </rPh>
    <rPh sb="21" eb="23">
      <t>リンギョウ</t>
    </rPh>
    <rPh sb="24" eb="26">
      <t>シンコウ</t>
    </rPh>
    <phoneticPr fontId="8"/>
  </si>
  <si>
    <t>(6)産業振興、雇用拡大（エ 商業の振興）</t>
    <rPh sb="15" eb="17">
      <t>ショウギョウ</t>
    </rPh>
    <rPh sb="18" eb="20">
      <t>シンコウ</t>
    </rPh>
    <phoneticPr fontId="8"/>
  </si>
  <si>
    <t>(6)産業振興、雇用拡大（オ その他）</t>
    <rPh sb="17" eb="18">
      <t>タ</t>
    </rPh>
    <phoneticPr fontId="8"/>
  </si>
  <si>
    <t>(7)市町村合併に伴う地域の連携の推進に関する事業</t>
    <rPh sb="3" eb="6">
      <t>シチョウソン</t>
    </rPh>
    <rPh sb="6" eb="8">
      <t>ガッペイ</t>
    </rPh>
    <rPh sb="9" eb="10">
      <t>トモナ</t>
    </rPh>
    <rPh sb="11" eb="13">
      <t>チイキ</t>
    </rPh>
    <rPh sb="14" eb="16">
      <t>レンケイ</t>
    </rPh>
    <rPh sb="17" eb="19">
      <t>スイシン</t>
    </rPh>
    <rPh sb="20" eb="21">
      <t>カン</t>
    </rPh>
    <rPh sb="23" eb="25">
      <t>ジギョウ</t>
    </rPh>
    <phoneticPr fontId="8"/>
  </si>
  <si>
    <t>(8)その他地域の元気を生み出す地域づくり</t>
    <rPh sb="5" eb="6">
      <t>タ</t>
    </rPh>
    <rPh sb="6" eb="8">
      <t>チイキ</t>
    </rPh>
    <rPh sb="9" eb="11">
      <t>ゲンキ</t>
    </rPh>
    <rPh sb="12" eb="13">
      <t>ウ</t>
    </rPh>
    <rPh sb="14" eb="15">
      <t>ダ</t>
    </rPh>
    <rPh sb="16" eb="18">
      <t>チイキ</t>
    </rPh>
    <phoneticPr fontId="8"/>
  </si>
  <si>
    <t>プルダウンから選択又は直接入力してください。</t>
    <rPh sb="7" eb="9">
      <t>センタク</t>
    </rPh>
    <rPh sb="9" eb="10">
      <t>マタ</t>
    </rPh>
    <rPh sb="11" eb="13">
      <t>チョクセツ</t>
    </rPh>
    <rPh sb="13" eb="15">
      <t>ニュウリョク</t>
    </rPh>
    <phoneticPr fontId="4"/>
  </si>
  <si>
    <t>新基準A</t>
    <rPh sb="0" eb="3">
      <t>シンキジュン</t>
    </rPh>
    <phoneticPr fontId="4"/>
  </si>
  <si>
    <t>新基準B</t>
    <rPh sb="0" eb="3">
      <t>シンキジュン</t>
    </rPh>
    <phoneticPr fontId="4"/>
  </si>
  <si>
    <t>　①　異なる市町村の団体と連携して事業を実施する</t>
    <rPh sb="3" eb="4">
      <t>コト</t>
    </rPh>
    <rPh sb="6" eb="9">
      <t>シチョウソン</t>
    </rPh>
    <rPh sb="10" eb="12">
      <t>ダンタイ</t>
    </rPh>
    <rPh sb="13" eb="15">
      <t>レンケイ</t>
    </rPh>
    <rPh sb="17" eb="19">
      <t>ジギョウ</t>
    </rPh>
    <rPh sb="20" eb="22">
      <t>ジッシ</t>
    </rPh>
    <phoneticPr fontId="4"/>
  </si>
  <si>
    <t>　②　広域性のある団体として事業を実施する</t>
    <phoneticPr fontId="4"/>
  </si>
  <si>
    <t>成果目標</t>
    <phoneticPr fontId="4"/>
  </si>
  <si>
    <t>資金計画</t>
    <rPh sb="0" eb="2">
      <t>シキン</t>
    </rPh>
    <rPh sb="2" eb="4">
      <t>ケイカク</t>
    </rPh>
    <phoneticPr fontId="4"/>
  </si>
  <si>
    <t>※資金計画の内容がわかる資料を添付する場合は省略可</t>
  </si>
  <si>
    <t>令和８年度</t>
    <rPh sb="0" eb="2">
      <t>レイワ</t>
    </rPh>
    <rPh sb="3" eb="5">
      <t>ネンド</t>
    </rPh>
    <phoneticPr fontId="4"/>
  </si>
  <si>
    <t>令和９年度</t>
    <rPh sb="0" eb="2">
      <t>レイワ</t>
    </rPh>
    <rPh sb="3" eb="5">
      <t>ネンド</t>
    </rPh>
    <phoneticPr fontId="4"/>
  </si>
  <si>
    <t>収入</t>
    <rPh sb="0" eb="2">
      <t>シュウニュウ</t>
    </rPh>
    <phoneticPr fontId="4"/>
  </si>
  <si>
    <t>元気づくり支援金</t>
    <rPh sb="0" eb="2">
      <t>ゲンキ</t>
    </rPh>
    <rPh sb="5" eb="8">
      <t>シエンキン</t>
    </rPh>
    <phoneticPr fontId="4"/>
  </si>
  <si>
    <t>収入計</t>
    <rPh sb="0" eb="2">
      <t>シュウニュウ</t>
    </rPh>
    <rPh sb="2" eb="3">
      <t>ケイ</t>
    </rPh>
    <phoneticPr fontId="4"/>
  </si>
  <si>
    <t>事業費</t>
    <rPh sb="0" eb="3">
      <t>ジギョウヒ</t>
    </rPh>
    <phoneticPr fontId="4"/>
  </si>
  <si>
    <t>プルダウンから選択してください</t>
    <rPh sb="7" eb="9">
      <t>センタク</t>
    </rPh>
    <phoneticPr fontId="4"/>
  </si>
  <si>
    <t>普通</t>
    <rPh sb="0" eb="2">
      <t>フツウ</t>
    </rPh>
    <phoneticPr fontId="4"/>
  </si>
  <si>
    <t>当座</t>
    <rPh sb="0" eb="2">
      <t>トウザ</t>
    </rPh>
    <phoneticPr fontId="4"/>
  </si>
  <si>
    <t>　同意する</t>
    <rPh sb="1" eb="3">
      <t>ドウイ</t>
    </rPh>
    <phoneticPr fontId="4"/>
  </si>
  <si>
    <t>　同意しない</t>
    <rPh sb="1" eb="3">
      <t>ドウイ</t>
    </rPh>
    <phoneticPr fontId="4"/>
  </si>
  <si>
    <t>①事業目的（200字程度）</t>
    <rPh sb="1" eb="3">
      <t>ジギョウ</t>
    </rPh>
    <rPh sb="3" eb="5">
      <t>モクテキ</t>
    </rPh>
    <rPh sb="9" eb="10">
      <t>ジ</t>
    </rPh>
    <rPh sb="10" eb="12">
      <t>テイド</t>
    </rPh>
    <phoneticPr fontId="4"/>
  </si>
  <si>
    <t>（可能な限り数値化をすること）</t>
  </si>
  <si>
    <t>③事業効果（200字程度）</t>
    <rPh sb="1" eb="3">
      <t>ジギョウ</t>
    </rPh>
    <rPh sb="3" eb="5">
      <t>コウカ</t>
    </rPh>
    <rPh sb="9" eb="10">
      <t>ジ</t>
    </rPh>
    <rPh sb="10" eb="12">
      <t>テイド</t>
    </rPh>
    <phoneticPr fontId="4"/>
  </si>
  <si>
    <t>（事業を行う背景・課題・必要性を記載）</t>
    <rPh sb="1" eb="3">
      <t>ジギョウ</t>
    </rPh>
    <rPh sb="4" eb="5">
      <t>オコナ</t>
    </rPh>
    <rPh sb="6" eb="8">
      <t>ハイケイ</t>
    </rPh>
    <rPh sb="9" eb="11">
      <t>カダイ</t>
    </rPh>
    <rPh sb="12" eb="15">
      <t>ヒツヨウセイ</t>
    </rPh>
    <rPh sb="16" eb="18">
      <t>キサイ</t>
    </rPh>
    <phoneticPr fontId="4"/>
  </si>
  <si>
    <t>②事業内容（300字程度）</t>
    <rPh sb="1" eb="3">
      <t>ジギョウ</t>
    </rPh>
    <rPh sb="3" eb="5">
      <t>ナイヨウ</t>
    </rPh>
    <rPh sb="9" eb="10">
      <t>ジ</t>
    </rPh>
    <rPh sb="10" eb="12">
      <t>テイド</t>
    </rPh>
    <phoneticPr fontId="4"/>
  </si>
  <si>
    <t>（①の事業目的に対応した課題がどのように解消されるか記載）
（注）新基準Ｂの成果目標を記載する場合は記載不要</t>
    <phoneticPr fontId="4"/>
  </si>
  <si>
    <t>④広報表示（長野県 地域発 元気づくり支援金事業である旨の表示）</t>
    <rPh sb="1" eb="3">
      <t>コウホウ</t>
    </rPh>
    <rPh sb="3" eb="5">
      <t>ヒョウジ</t>
    </rPh>
    <phoneticPr fontId="4"/>
  </si>
  <si>
    <t>（表示場所、内容等について具体的に表示方法を記載）</t>
    <rPh sb="13" eb="16">
      <t>グタイテキ</t>
    </rPh>
    <rPh sb="17" eb="19">
      <t>ヒョウジ</t>
    </rPh>
    <rPh sb="19" eb="21">
      <t>ホウホウ</t>
    </rPh>
    <phoneticPr fontId="4"/>
  </si>
  <si>
    <t>（関係者との合意形成や関係法令等の手続きの状況、その他アピールポイント等）</t>
  </si>
  <si>
    <t>※①～③の「○字程度」は目安であり、必要に応じて超えた字数となっても差し支えありません。</t>
  </si>
  <si>
    <t>新基準に該当する場合は、以下の欄を記載</t>
  </si>
  <si>
    <t>※新基準Ａと新基準Ｂのいずれも該当する場合は、両方記載してください。</t>
  </si>
  <si>
    <t>事業主体としての広域性</t>
    <rPh sb="0" eb="2">
      <t>ジギョウ</t>
    </rPh>
    <rPh sb="2" eb="4">
      <t>シュタイ</t>
    </rPh>
    <rPh sb="8" eb="11">
      <t>コウイキセイ</t>
    </rPh>
    <phoneticPr fontId="4"/>
  </si>
  <si>
    <t>（以下の①・②の該当するものに記載）</t>
  </si>
  <si>
    <t>（地域の住民生活に目に見える変化をもたらすもので、事業実施後に
 達成できたか・できなかったかを検証できる目標を記載）</t>
    <phoneticPr fontId="4"/>
  </si>
  <si>
    <t xml:space="preserve">
（地域の住民生活に目に見える変化をもたらすもので、事業実施後に
 達成できたか・できなかったかを検証できる目標を記載）</t>
    <phoneticPr fontId="4"/>
  </si>
  <si>
    <t>（事業に関する収入の見込みを記載）</t>
    <phoneticPr fontId="4"/>
  </si>
  <si>
    <t>※団体の構成概要がわかる資料を添付</t>
  </si>
  <si>
    <t>　事業計画書に添付した資料でわかる場合は省略可</t>
  </si>
  <si>
    <t xml:space="preserve">　団体の構成概要
</t>
    <rPh sb="1" eb="3">
      <t>ダンタイ</t>
    </rPh>
    <rPh sb="4" eb="6">
      <t>コウセイ</t>
    </rPh>
    <rPh sb="6" eb="8">
      <t>ガイヨウ</t>
    </rPh>
    <phoneticPr fontId="4"/>
  </si>
  <si>
    <t>　成果目標：　　　　　　　　　　　　　　　　　　　　　　　　　　</t>
    <phoneticPr fontId="4"/>
  </si>
  <si>
    <t>　達成年度：令和○年度　　</t>
    <phoneticPr fontId="4"/>
  </si>
  <si>
    <t>・団体概要や活動概要が明記されているか（市町村は記載の必要なし）。</t>
    <rPh sb="1" eb="3">
      <t>ダンタイ</t>
    </rPh>
    <rPh sb="3" eb="5">
      <t>ガイヨウ</t>
    </rPh>
    <rPh sb="6" eb="8">
      <t>カツドウ</t>
    </rPh>
    <rPh sb="8" eb="10">
      <t>ガイヨウ</t>
    </rPh>
    <rPh sb="11" eb="13">
      <t>メイキ</t>
    </rPh>
    <rPh sb="20" eb="23">
      <t>シチョウソン</t>
    </rPh>
    <rPh sb="24" eb="26">
      <t>キサイ</t>
    </rPh>
    <rPh sb="27" eb="29">
      <t>ヒツヨウ</t>
    </rPh>
    <phoneticPr fontId="4"/>
  </si>
  <si>
    <t>・重点支援対象事業に該当する場合、記載がされているか。</t>
    <phoneticPr fontId="4"/>
  </si>
  <si>
    <t>・事業内容は、具体的に記載されているか。新基準に該当する事業として申請する場合は要件欄が記載されているか。また、事業のモデル性・発展性が記載されているか。</t>
    <phoneticPr fontId="4"/>
  </si>
  <si>
    <t>令和８年　　月　　日</t>
    <rPh sb="0" eb="1">
      <t>レイ</t>
    </rPh>
    <rPh sb="1" eb="2">
      <t>カズ</t>
    </rPh>
    <rPh sb="3" eb="4">
      <t>ネン</t>
    </rPh>
    <rPh sb="5" eb="6">
      <t>ヘイネン</t>
    </rPh>
    <phoneticPr fontId="4"/>
  </si>
  <si>
    <t>　令和８年度において、地域発　元気づくり支援金事業を実施したいので、別紙のとおり事業計画書を提出します。</t>
    <rPh sb="1" eb="3">
      <t>レイワ</t>
    </rPh>
    <phoneticPr fontId="4"/>
  </si>
  <si>
    <t>文字数カウント</t>
    <rPh sb="0" eb="3">
      <t>モジスウ</t>
    </rPh>
    <phoneticPr fontId="4"/>
  </si>
  <si>
    <t>令和10年度</t>
    <rPh sb="0" eb="2">
      <t>レイワ</t>
    </rPh>
    <rPh sb="4" eb="6">
      <t>ネンド</t>
    </rPh>
    <phoneticPr fontId="4"/>
  </si>
  <si>
    <t>重点支援対象事業</t>
    <rPh sb="0" eb="2">
      <t>ジュウテン</t>
    </rPh>
    <rPh sb="2" eb="4">
      <t>シエン</t>
    </rPh>
    <rPh sb="4" eb="6">
      <t>タイショウ</t>
    </rPh>
    <rPh sb="6" eb="8">
      <t>ジギョウ</t>
    </rPh>
    <phoneticPr fontId="4"/>
  </si>
  <si>
    <t>地域ごとのユースセンター（高校生等の居場所など）の設置や活動支援に資する事業</t>
    <rPh sb="28" eb="30">
      <t>カツドウ</t>
    </rPh>
    <rPh sb="30" eb="32">
      <t>シエン</t>
    </rPh>
    <rPh sb="33" eb="34">
      <t>シ</t>
    </rPh>
    <rPh sb="36" eb="38">
      <t>ジギョウ</t>
    </rPh>
    <phoneticPr fontId="2"/>
  </si>
  <si>
    <r>
      <t>政治、地域社会等における</t>
    </r>
    <r>
      <rPr>
        <sz val="9"/>
        <color theme="1"/>
        <rFont val="ＭＳ Ｐゴシック"/>
        <family val="3"/>
        <charset val="128"/>
      </rPr>
      <t>女性リーダーの増加・定着のための意識改革や育成に資する事業</t>
    </r>
    <rPh sb="30" eb="32">
      <t>カイカク</t>
    </rPh>
    <phoneticPr fontId="2"/>
  </si>
  <si>
    <t>地域における外国人県民の暮らしやすさ向上のための交流や支援に資する事業</t>
  </si>
  <si>
    <t>関係人口の創出・拡大に向けた地域内外の人々の交流拠点の設置・活用や地域の受入れ環境の向上に資する事業</t>
  </si>
  <si>
    <t>ドローンやロボット・AI等の先端技術を活用した地域の防災力強化や持続性向上に資する事業</t>
  </si>
  <si>
    <t>小さな拠点の形成
に資する事業</t>
  </si>
  <si>
    <r>
      <t>生活圏内や生活圏間における</t>
    </r>
    <r>
      <rPr>
        <sz val="9"/>
        <color theme="1"/>
        <rFont val="ＭＳ Ｐゴシック"/>
        <family val="3"/>
        <charset val="128"/>
      </rPr>
      <t>地域公共交通の維持・確保に資する事業</t>
    </r>
    <rPh sb="0" eb="3">
      <t>セイカツケン</t>
    </rPh>
    <rPh sb="3" eb="4">
      <t>ナイ</t>
    </rPh>
    <rPh sb="5" eb="7">
      <t>セイカツ</t>
    </rPh>
    <rPh sb="7" eb="8">
      <t>ケン</t>
    </rPh>
    <rPh sb="8" eb="9">
      <t>アイダ</t>
    </rPh>
    <rPh sb="13" eb="15">
      <t>チイキ</t>
    </rPh>
    <rPh sb="15" eb="17">
      <t>コウキョウ</t>
    </rPh>
    <rPh sb="17" eb="19">
      <t>コウツウ</t>
    </rPh>
    <rPh sb="20" eb="22">
      <t>イジ</t>
    </rPh>
    <rPh sb="23" eb="25">
      <t>カクホ</t>
    </rPh>
    <rPh sb="26" eb="27">
      <t>シ</t>
    </rPh>
    <rPh sb="29" eb="31">
      <t>ジギョウ</t>
    </rPh>
    <phoneticPr fontId="2"/>
  </si>
  <si>
    <t>コミュニティビジネスによる地域の課題解決に資する事業</t>
  </si>
  <si>
    <t>地域の担い手の確保に向けた特定地域づくり事業協同組合等の設立や普及促進に資する事業</t>
  </si>
  <si>
    <r>
      <t>地域における</t>
    </r>
    <r>
      <rPr>
        <sz val="9"/>
        <color theme="1"/>
        <rFont val="ＭＳ Ｐゴシック"/>
        <family val="3"/>
        <charset val="128"/>
      </rPr>
      <t>ゼロカーボンの取組に資する事業</t>
    </r>
    <rPh sb="13" eb="15">
      <t>トリクミ</t>
    </rPh>
    <rPh sb="16" eb="17">
      <t>シ</t>
    </rPh>
    <rPh sb="19" eb="21">
      <t>ジギョウ</t>
    </rPh>
    <phoneticPr fontId="2"/>
  </si>
  <si>
    <t>　（実施時期、場所、規模、方法、モデル性、発展性等について具体的に記載）
※重点支援対象事業に該当する場合はその理由を記載してください。
※新基準A（①異なる市町村の団体と連携して事業を実施する）に該当する場合は、各団体が事業の実施主体として連携することが分かるよう、各団体の役割を記載してください。</t>
    <phoneticPr fontId="4"/>
  </si>
  <si>
    <t>※入力スペースが不足する場合は幅等を調整してください。</t>
    <rPh sb="1" eb="3">
      <t>ニュウリョク</t>
    </rPh>
    <rPh sb="8" eb="10">
      <t>フソク</t>
    </rPh>
    <rPh sb="12" eb="14">
      <t>バアイ</t>
    </rPh>
    <rPh sb="15" eb="16">
      <t>ハバ</t>
    </rPh>
    <rPh sb="16" eb="17">
      <t>トウ</t>
    </rPh>
    <rPh sb="18" eb="20">
      <t>チョウセイ</t>
    </rPh>
    <phoneticPr fontId="4"/>
  </si>
  <si>
    <t>⑤特記事項（合意形成、諸手続、住民の参画等、特に説明すべき事項を記載）</t>
    <phoneticPr fontId="4"/>
  </si>
  <si>
    <r>
      <t>該当する場合は</t>
    </r>
    <r>
      <rPr>
        <sz val="11"/>
        <color theme="1"/>
        <rFont val="ＭＳ Ｐゴシック"/>
        <family val="2"/>
        <charset val="128"/>
      </rPr>
      <t>✔</t>
    </r>
    <rPh sb="0" eb="2">
      <t>ガイトウ</t>
    </rPh>
    <rPh sb="4" eb="6">
      <t>バアイ</t>
    </rPh>
    <phoneticPr fontId="4"/>
  </si>
  <si>
    <t>該当する場合は✔</t>
    <phoneticPr fontId="4"/>
  </si>
  <si>
    <t>市町村（飯田市、松川町、高森町）</t>
    <rPh sb="0" eb="3">
      <t>シチョウソン</t>
    </rPh>
    <rPh sb="4" eb="7">
      <t>イイダシ</t>
    </rPh>
    <rPh sb="8" eb="11">
      <t>マツカワマチ</t>
    </rPh>
    <rPh sb="12" eb="15">
      <t>タカモリマチ</t>
    </rPh>
    <phoneticPr fontId="4"/>
  </si>
  <si>
    <r>
      <t>☆最初に</t>
    </r>
    <r>
      <rPr>
        <b/>
        <sz val="14"/>
        <color rgb="FFFF0000"/>
        <rFont val="Segoe UI Symbol"/>
        <family val="3"/>
      </rPr>
      <t>👇</t>
    </r>
    <r>
      <rPr>
        <b/>
        <sz val="14"/>
        <color rgb="FFFF0000"/>
        <rFont val="ＭＳ Ｐゴシック"/>
        <family val="3"/>
        <charset val="128"/>
        <scheme val="minor"/>
      </rPr>
      <t>プルダウンから申請団体区分を選択してください</t>
    </r>
    <rPh sb="1" eb="3">
      <t>サイショ</t>
    </rPh>
    <rPh sb="13" eb="15">
      <t>シンセイ</t>
    </rPh>
    <rPh sb="15" eb="17">
      <t>ダンタイ</t>
    </rPh>
    <rPh sb="17" eb="19">
      <t>クブン</t>
    </rPh>
    <rPh sb="20" eb="22">
      <t>センタク</t>
    </rPh>
    <phoneticPr fontId="4"/>
  </si>
  <si>
    <t>市町村（飯田市、松川町、高森町以外）</t>
    <rPh sb="0" eb="3">
      <t>シチョウソン</t>
    </rPh>
    <rPh sb="4" eb="7">
      <t>イイダシ</t>
    </rPh>
    <rPh sb="8" eb="11">
      <t>マツカワマチ</t>
    </rPh>
    <rPh sb="12" eb="15">
      <t>タカモリマチ</t>
    </rPh>
    <rPh sb="15" eb="17">
      <t>イガイ</t>
    </rPh>
    <phoneticPr fontId="4"/>
  </si>
  <si>
    <t>公共的団体</t>
    <rPh sb="0" eb="3">
      <t>コウキョウテキ</t>
    </rPh>
    <rPh sb="3" eb="5">
      <t>ダンタイ</t>
    </rPh>
    <phoneticPr fontId="4"/>
  </si>
  <si>
    <t>・連携する団体名１：</t>
    <phoneticPr fontId="4"/>
  </si>
  <si>
    <t>（</t>
    <phoneticPr fontId="4"/>
  </si>
  <si>
    <t>所在市町村名：　</t>
    <phoneticPr fontId="4"/>
  </si>
  <si>
    <t>）</t>
    <phoneticPr fontId="4"/>
  </si>
  <si>
    <t>・連携する団体名２：</t>
    <phoneticPr fontId="4"/>
  </si>
  <si>
    <t>・連携する団体名３：</t>
    <phoneticPr fontId="4"/>
  </si>
  <si>
    <t>自走のビジョン</t>
    <rPh sb="0" eb="2">
      <t>ジソウ</t>
    </rPh>
    <phoneticPr fontId="4"/>
  </si>
  <si>
    <t>（地域発　元気づくり支援金活用後の事業が自走していくための見通しを記載）</t>
    <phoneticPr fontId="4"/>
  </si>
  <si>
    <t>令和８年　　月　　日</t>
    <rPh sb="0" eb="2">
      <t>レイワ</t>
    </rPh>
    <rPh sb="3" eb="4">
      <t>ネン</t>
    </rPh>
    <phoneticPr fontId="4"/>
  </si>
  <si>
    <t>令和８年　月　日</t>
    <rPh sb="0" eb="2">
      <t>レイワ</t>
    </rPh>
    <rPh sb="3" eb="4">
      <t>ネン</t>
    </rPh>
    <phoneticPr fontId="4"/>
  </si>
  <si>
    <t>ソフト・ハード</t>
  </si>
  <si>
    <t>・添付されているか</t>
    <rPh sb="1" eb="3">
      <t>テンプ</t>
    </rPh>
    <phoneticPr fontId="4"/>
  </si>
  <si>
    <t>・宛名は申請団体と同じになっているか</t>
    <rPh sb="1" eb="3">
      <t>アテナ</t>
    </rPh>
    <rPh sb="4" eb="6">
      <t>シンセイ</t>
    </rPh>
    <rPh sb="6" eb="8">
      <t>ダンタイ</t>
    </rPh>
    <rPh sb="9" eb="10">
      <t>オナ</t>
    </rPh>
    <phoneticPr fontId="4"/>
  </si>
  <si>
    <t>確認</t>
    <rPh sb="0" eb="2">
      <t>カクニン</t>
    </rPh>
    <phoneticPr fontId="4"/>
  </si>
  <si>
    <t>・採択・交付決定後改めて見積書を取り直してください</t>
    <rPh sb="1" eb="3">
      <t>サイタク</t>
    </rPh>
    <rPh sb="4" eb="6">
      <t>コウフ</t>
    </rPh>
    <rPh sb="6" eb="8">
      <t>ケッテイ</t>
    </rPh>
    <rPh sb="8" eb="9">
      <t>ゴ</t>
    </rPh>
    <rPh sb="9" eb="10">
      <t>アラタ</t>
    </rPh>
    <rPh sb="12" eb="15">
      <t>ミツモリショ</t>
    </rPh>
    <rPh sb="16" eb="17">
      <t>ト</t>
    </rPh>
    <rPh sb="18" eb="19">
      <t>ナオ</t>
    </rPh>
    <phoneticPr fontId="4"/>
  </si>
  <si>
    <r>
      <t>・事業費内訳は、具体的に記載されているか。また、</t>
    </r>
    <r>
      <rPr>
        <sz val="10"/>
        <color theme="1"/>
        <rFont val="ＭＳ 明朝"/>
        <family val="1"/>
        <charset val="128"/>
      </rPr>
      <t>積算の根拠となる資料が添付されているか。</t>
    </r>
    <phoneticPr fontId="4"/>
  </si>
  <si>
    <t>選定基準</t>
    <rPh sb="0" eb="2">
      <t>センテイ</t>
    </rPh>
    <rPh sb="2" eb="4">
      <t>キジュン</t>
    </rPh>
    <phoneticPr fontId="4"/>
  </si>
  <si>
    <t>新基準Ａ</t>
    <rPh sb="0" eb="3">
      <t>シンキジュン</t>
    </rPh>
    <phoneticPr fontId="4"/>
  </si>
  <si>
    <t>新基準Ｂ</t>
    <rPh sb="0" eb="3">
      <t>シンキジュン</t>
    </rPh>
    <phoneticPr fontId="4"/>
  </si>
  <si>
    <t>従来基準(令和６年度までと同様)</t>
    <rPh sb="0" eb="2">
      <t>ジュウライ</t>
    </rPh>
    <rPh sb="2" eb="4">
      <t>キジュン</t>
    </rPh>
    <rPh sb="5" eb="7">
      <t>レイワ</t>
    </rPh>
    <rPh sb="8" eb="10">
      <t>ネンド</t>
    </rPh>
    <rPh sb="13" eb="15">
      <t>ドウヨウ</t>
    </rPh>
    <phoneticPr fontId="4"/>
  </si>
  <si>
    <t>新基準Ａ・Ｂどちらも該当</t>
    <rPh sb="0" eb="3">
      <t>シンキジュン</t>
    </rPh>
    <rPh sb="10" eb="12">
      <t>ガイトウ</t>
    </rPh>
    <phoneticPr fontId="4"/>
  </si>
  <si>
    <t>・事業効果は、数値やそれに替わる方法で設定されているか。また、その把握方法が明らかになっているか。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</si>
</sst>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x14ac:knownFonts="1">
    <font>
      <sz val="11"/>
      <color theme="1"/>
      <name val="ＭＳ Ｐゴシック"/>
      <family val="2"/>
      <charset val="128"/>
      <scheme val="minor"/>
    </font>
    <font>
      <sz val="10.5"/>
      <color theme="1"/>
      <name val="Century"/>
      <family val="1"/>
    </font>
    <font>
      <sz val="10.5"/>
      <color theme="1"/>
      <name val="ＭＳ 明朝"/>
      <family val="1"/>
      <charset val="128"/>
    </font>
    <font>
      <b/>
      <sz val="12"/>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明朝"/>
      <family val="1"/>
      <charset val="128"/>
    </font>
    <font>
      <b/>
      <sz val="11"/>
      <color rgb="FFFF0000"/>
      <name val="ＭＳ Ｐゴシック"/>
      <family val="3"/>
      <charset val="128"/>
      <scheme val="minor"/>
    </font>
    <font>
      <sz val="6"/>
      <color theme="1"/>
      <name val="ＭＳ Ｐ明朝"/>
      <family val="1"/>
      <charset val="128"/>
    </font>
    <font>
      <sz val="11"/>
      <color theme="2" tint="-9.9978637043366805E-2"/>
      <name val="ＭＳ Ｐゴシック"/>
      <family val="2"/>
      <charset val="128"/>
      <scheme val="minor"/>
    </font>
    <font>
      <sz val="11"/>
      <name val="ＭＳ Ｐゴシック"/>
      <family val="2"/>
      <charset val="128"/>
      <scheme val="minor"/>
    </font>
    <font>
      <sz val="11"/>
      <name val="ＭＳ 明朝"/>
      <family val="1"/>
      <charset val="128"/>
    </font>
    <font>
      <b/>
      <sz val="10.5"/>
      <color theme="1"/>
      <name val="Century"/>
      <family val="1"/>
    </font>
    <font>
      <b/>
      <sz val="14"/>
      <color theme="1"/>
      <name val="ＭＳ ゴシック"/>
      <family val="3"/>
      <charset val="128"/>
    </font>
    <font>
      <sz val="14"/>
      <color theme="1"/>
      <name val="Century"/>
      <family val="1"/>
    </font>
    <font>
      <b/>
      <u/>
      <sz val="10.5"/>
      <color theme="1"/>
      <name val="ＭＳ ゴシック"/>
      <family val="3"/>
      <charset val="128"/>
    </font>
    <font>
      <b/>
      <sz val="10.5"/>
      <color theme="1"/>
      <name val="ＭＳ ゴシック"/>
      <family val="3"/>
      <charset val="128"/>
    </font>
    <font>
      <sz val="10"/>
      <color theme="1"/>
      <name val="ＭＳ 明朝"/>
      <family val="1"/>
      <charset val="128"/>
    </font>
    <font>
      <sz val="10.5"/>
      <color theme="1"/>
      <name val="ＭＳ Ｐ明朝"/>
      <family val="1"/>
      <charset val="128"/>
    </font>
    <font>
      <b/>
      <sz val="11"/>
      <color theme="1"/>
      <name val="ＭＳ 明朝"/>
      <family val="1"/>
      <charset val="128"/>
    </font>
    <font>
      <sz val="12"/>
      <name val="ＭＳ Ｐゴシック"/>
      <family val="3"/>
      <charset val="128"/>
    </font>
    <font>
      <sz val="14"/>
      <name val="ＭＳ Ｐゴシック"/>
      <family val="3"/>
      <charset val="128"/>
    </font>
    <font>
      <sz val="11"/>
      <name val="ＭＳ Ｐゴシック"/>
      <family val="3"/>
      <charset val="128"/>
    </font>
    <font>
      <u/>
      <sz val="11"/>
      <color theme="10"/>
      <name val="ＭＳ Ｐゴシック"/>
      <family val="3"/>
      <charset val="128"/>
    </font>
    <font>
      <b/>
      <sz val="11"/>
      <color rgb="FF060173"/>
      <name val="ＭＳ Ｐゴシック"/>
      <family val="3"/>
      <charset val="128"/>
      <scheme val="minor"/>
    </font>
    <font>
      <sz val="7"/>
      <color theme="1"/>
      <name val="ＭＳ 明朝"/>
      <family val="1"/>
      <charset val="128"/>
    </font>
    <font>
      <b/>
      <sz val="12"/>
      <color rgb="FFFF0000"/>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1"/>
      <color rgb="FFFF0000"/>
      <name val="ＭＳ ゴシック"/>
      <family val="3"/>
      <charset val="128"/>
    </font>
    <font>
      <b/>
      <u/>
      <sz val="11"/>
      <color theme="1"/>
      <name val="ＭＳ ゴシック"/>
      <family val="3"/>
      <charset val="128"/>
    </font>
    <font>
      <sz val="11"/>
      <color rgb="FFFF0000"/>
      <name val="ＭＳ 明朝"/>
      <family val="1"/>
      <charset val="128"/>
    </font>
    <font>
      <sz val="9"/>
      <color rgb="FFFF0000"/>
      <name val="ＭＳ Ｐゴシック"/>
      <family val="2"/>
      <charset val="128"/>
      <scheme val="minor"/>
    </font>
    <font>
      <sz val="11"/>
      <name val="ＭＳ Ｐゴシック"/>
      <family val="3"/>
      <charset val="128"/>
      <scheme val="minor"/>
    </font>
    <font>
      <b/>
      <sz val="12"/>
      <color theme="1"/>
      <name val="ＭＳ Ｐゴシック"/>
      <family val="3"/>
      <charset val="128"/>
      <scheme val="minor"/>
    </font>
    <font>
      <sz val="36"/>
      <color theme="1"/>
      <name val="ＭＳ Ｐゴシック"/>
      <family val="2"/>
      <charset val="128"/>
      <scheme val="minor"/>
    </font>
    <font>
      <sz val="36"/>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font>
    <font>
      <sz val="9"/>
      <color theme="1"/>
      <name val="ＭＳ Ｐゴシック"/>
      <family val="3"/>
      <charset val="128"/>
    </font>
    <font>
      <b/>
      <sz val="14"/>
      <color rgb="FFFF0000"/>
      <name val="Segoe UI Symbol"/>
      <family val="3"/>
    </font>
    <font>
      <sz val="11"/>
      <color theme="1"/>
      <name val="ＭＳ Ｐ明朝"/>
      <family val="1"/>
      <charset val="128"/>
    </font>
    <font>
      <sz val="10.5"/>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E6FFE6"/>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auto="1"/>
      </left>
      <right style="thin">
        <color auto="1"/>
      </right>
      <top/>
      <bottom style="double">
        <color indexed="64"/>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38" fontId="31" fillId="0" borderId="0" applyFont="0" applyFill="0" applyBorder="0" applyAlignment="0" applyProtection="0">
      <alignment vertical="center"/>
    </xf>
    <xf numFmtId="0" fontId="12" fillId="0" borderId="0">
      <alignment vertical="center"/>
    </xf>
    <xf numFmtId="0" fontId="32" fillId="0" borderId="0" applyNumberFormat="0" applyFill="0" applyBorder="0" applyAlignment="0" applyProtection="0">
      <alignment vertical="top"/>
      <protection locked="0"/>
    </xf>
  </cellStyleXfs>
  <cellXfs count="643">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righ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9" xfId="0" applyBorder="1">
      <alignment vertical="center"/>
    </xf>
    <xf numFmtId="0" fontId="0" fillId="0" borderId="2" xfId="0" applyBorder="1">
      <alignment vertical="center"/>
    </xf>
    <xf numFmtId="0" fontId="0" fillId="0" borderId="3" xfId="0" applyBorder="1">
      <alignment vertical="center"/>
    </xf>
    <xf numFmtId="0" fontId="0" fillId="0" borderId="12" xfId="0" applyBorder="1">
      <alignment vertical="center"/>
    </xf>
    <xf numFmtId="0" fontId="0" fillId="0" borderId="0" xfId="0" applyBorder="1">
      <alignment vertical="center"/>
    </xf>
    <xf numFmtId="0" fontId="0" fillId="0" borderId="8" xfId="0" applyBorder="1">
      <alignment vertical="center"/>
    </xf>
    <xf numFmtId="0" fontId="12" fillId="0" borderId="0" xfId="0" applyFont="1" applyAlignment="1">
      <alignment horizontal="left" vertical="center"/>
    </xf>
    <xf numFmtId="0" fontId="2" fillId="0" borderId="0" xfId="0" applyFont="1" applyAlignment="1">
      <alignment horizontal="justify" vertical="center"/>
    </xf>
    <xf numFmtId="0" fontId="2" fillId="0" borderId="0" xfId="0" applyFont="1">
      <alignment vertical="center"/>
    </xf>
    <xf numFmtId="0" fontId="15" fillId="0" borderId="0" xfId="0" applyFont="1">
      <alignment vertical="center"/>
    </xf>
    <xf numFmtId="0" fontId="12" fillId="0" borderId="0" xfId="0" applyFont="1">
      <alignment vertical="center"/>
    </xf>
    <xf numFmtId="0" fontId="17" fillId="0" borderId="0" xfId="0" applyFont="1" applyAlignment="1">
      <alignment horizontal="justify" vertical="center"/>
    </xf>
    <xf numFmtId="0" fontId="12" fillId="2" borderId="12" xfId="0" applyFont="1" applyFill="1" applyBorder="1">
      <alignment vertical="center"/>
    </xf>
    <xf numFmtId="0" fontId="12" fillId="2" borderId="10" xfId="0" applyFont="1" applyFill="1" applyBorder="1">
      <alignment vertical="center"/>
    </xf>
    <xf numFmtId="0" fontId="12" fillId="2" borderId="4" xfId="0" applyFont="1" applyFill="1" applyBorder="1">
      <alignment vertical="center"/>
    </xf>
    <xf numFmtId="0" fontId="2" fillId="0" borderId="0" xfId="0" applyFont="1" applyBorder="1" applyAlignment="1">
      <alignment horizontal="left" vertical="center" wrapText="1"/>
    </xf>
    <xf numFmtId="0" fontId="19"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23" fillId="0" borderId="0" xfId="0" applyFont="1" applyAlignment="1">
      <alignment horizontal="center" vertical="center"/>
    </xf>
    <xf numFmtId="0" fontId="2"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0" borderId="0" xfId="0" applyFont="1" applyAlignment="1">
      <alignment vertical="center" shrinkToFit="1"/>
    </xf>
    <xf numFmtId="0" fontId="0" fillId="0" borderId="12" xfId="0" applyBorder="1" applyProtection="1">
      <alignment vertical="center"/>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protection locked="0"/>
    </xf>
    <xf numFmtId="0" fontId="0" fillId="0" borderId="8"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15"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15" fillId="0" borderId="0" xfId="0" applyFont="1" applyProtection="1">
      <alignment vertical="center"/>
    </xf>
    <xf numFmtId="0" fontId="6"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xf>
    <xf numFmtId="0" fontId="15" fillId="0" borderId="0" xfId="0" applyFont="1" applyAlignment="1">
      <alignment horizontal="justify" vertical="center"/>
    </xf>
    <xf numFmtId="0" fontId="15" fillId="0" borderId="0" xfId="0" applyFont="1" applyAlignment="1">
      <alignment horizontal="right" vertical="center"/>
    </xf>
    <xf numFmtId="0" fontId="15" fillId="0" borderId="0" xfId="0" applyFont="1" applyAlignment="1" applyProtection="1">
      <alignment horizontal="left" vertical="center"/>
      <protection locked="0"/>
    </xf>
    <xf numFmtId="0" fontId="15" fillId="0" borderId="0" xfId="0" applyFont="1" applyAlignment="1">
      <alignment horizontal="center" vertical="center"/>
    </xf>
    <xf numFmtId="38" fontId="15" fillId="0" borderId="0" xfId="1" applyFont="1" applyAlignment="1" applyProtection="1">
      <alignment horizontal="center" vertical="center"/>
      <protection locked="0"/>
    </xf>
    <xf numFmtId="0" fontId="2" fillId="0" borderId="0" xfId="0" applyFont="1" applyAlignment="1">
      <alignmen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15" fillId="0" borderId="0" xfId="0" applyFont="1" applyAlignment="1" applyProtection="1">
      <alignment horizontal="left" vertical="center"/>
      <protection locked="0"/>
    </xf>
    <xf numFmtId="0" fontId="15" fillId="0" borderId="1" xfId="0" applyFont="1" applyFill="1" applyBorder="1" applyAlignment="1" applyProtection="1">
      <alignment horizontal="center" vertical="center" wrapText="1"/>
      <protection locked="0"/>
    </xf>
    <xf numFmtId="0" fontId="28" fillId="0" borderId="2" xfId="0" applyFont="1" applyBorder="1" applyAlignment="1">
      <alignment vertical="top" wrapText="1"/>
    </xf>
    <xf numFmtId="0" fontId="28" fillId="0" borderId="4" xfId="0" applyFont="1" applyBorder="1" applyAlignment="1">
      <alignment vertical="top" wrapText="1"/>
    </xf>
    <xf numFmtId="0" fontId="15" fillId="0" borderId="0" xfId="0" applyFont="1" applyAlignment="1" applyProtection="1">
      <alignment horizontal="left" vertical="center" wrapText="1"/>
      <protection locked="0"/>
    </xf>
    <xf numFmtId="0" fontId="28" fillId="0" borderId="0" xfId="0" applyFont="1" applyBorder="1" applyAlignment="1">
      <alignment vertical="top" wrapText="1"/>
    </xf>
    <xf numFmtId="0" fontId="15" fillId="0" borderId="0" xfId="0" applyFont="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2" fillId="0" borderId="0" xfId="0" applyFont="1" applyAlignment="1" applyProtection="1">
      <alignment horizontal="justify" vertical="center"/>
    </xf>
    <xf numFmtId="0" fontId="15" fillId="0" borderId="0" xfId="0" applyFont="1" applyAlignment="1" applyProtection="1">
      <alignment vertical="center"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0" xfId="0" applyFont="1" applyAlignment="1" applyProtection="1">
      <alignment vertical="center" wrapText="1"/>
    </xf>
    <xf numFmtId="38" fontId="15" fillId="0" borderId="0" xfId="1" applyFont="1" applyAlignment="1" applyProtection="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wrapText="1"/>
    </xf>
    <xf numFmtId="0" fontId="8" fillId="0" borderId="0" xfId="0" applyFont="1">
      <alignment vertical="center"/>
    </xf>
    <xf numFmtId="0" fontId="15" fillId="0" borderId="0" xfId="0" applyFont="1" applyBorder="1" applyAlignment="1" applyProtection="1">
      <alignment horizontal="center" vertical="center" wrapText="1"/>
      <protection locked="0"/>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2" fillId="0" borderId="0" xfId="0" applyFont="1" applyAlignment="1">
      <alignment vertical="top"/>
    </xf>
    <xf numFmtId="0" fontId="15" fillId="0" borderId="0" xfId="0" applyFont="1" applyAlignment="1">
      <alignment vertical="top"/>
    </xf>
    <xf numFmtId="0" fontId="38" fillId="0" borderId="0" xfId="0" applyFont="1">
      <alignment vertical="center"/>
    </xf>
    <xf numFmtId="0" fontId="2" fillId="7" borderId="0" xfId="0" applyFont="1" applyFill="1" applyAlignment="1" applyProtection="1">
      <alignment horizontal="right" vertical="center"/>
      <protection locked="0"/>
    </xf>
    <xf numFmtId="0" fontId="15" fillId="7" borderId="0" xfId="0" applyFont="1" applyFill="1" applyAlignment="1" applyProtection="1">
      <alignment horizontal="left" vertical="center"/>
      <protection locked="0"/>
    </xf>
    <xf numFmtId="0" fontId="15" fillId="7" borderId="0" xfId="0" applyFont="1" applyFill="1" applyAlignment="1" applyProtection="1">
      <alignment horizontal="left" vertical="center" wrapText="1"/>
      <protection locked="0"/>
    </xf>
    <xf numFmtId="0" fontId="2" fillId="7" borderId="1" xfId="0" applyFont="1" applyFill="1" applyBorder="1" applyAlignment="1" applyProtection="1">
      <alignment horizontal="left" vertical="center" wrapText="1"/>
      <protection locked="0"/>
    </xf>
    <xf numFmtId="38" fontId="15" fillId="7" borderId="0" xfId="1" applyFont="1" applyFill="1" applyAlignment="1" applyProtection="1">
      <alignment horizontal="center" vertical="center"/>
      <protection locked="0"/>
    </xf>
    <xf numFmtId="0" fontId="15" fillId="7" borderId="0" xfId="0" applyFont="1" applyFill="1" applyAlignment="1" applyProtection="1">
      <alignment horizontal="right" vertical="center"/>
      <protection locked="0"/>
    </xf>
    <xf numFmtId="0" fontId="0" fillId="0" borderId="0" xfId="0" applyAlignment="1">
      <alignment horizontal="left" vertical="center"/>
    </xf>
    <xf numFmtId="0" fontId="6" fillId="0" borderId="0" xfId="0" applyFont="1" applyAlignment="1">
      <alignment horizontal="left" vertical="center"/>
    </xf>
    <xf numFmtId="0" fontId="15" fillId="0" borderId="0" xfId="0" applyFont="1" applyAlignment="1">
      <alignment horizontal="left" vertical="center"/>
    </xf>
    <xf numFmtId="0" fontId="18" fillId="0" borderId="0" xfId="0" applyFont="1" applyProtection="1">
      <alignment vertical="center"/>
      <protection locked="0"/>
    </xf>
    <xf numFmtId="0" fontId="35" fillId="0" borderId="0" xfId="0" applyFont="1">
      <alignment vertical="center"/>
    </xf>
    <xf numFmtId="0" fontId="16" fillId="0" borderId="0" xfId="0" applyFont="1">
      <alignment vertical="center"/>
    </xf>
    <xf numFmtId="0" fontId="36" fillId="0" borderId="0" xfId="0" applyFont="1">
      <alignment vertical="center"/>
    </xf>
    <xf numFmtId="0" fontId="0" fillId="0" borderId="0" xfId="0" applyProtection="1">
      <alignment vertical="center"/>
      <protection locked="0"/>
    </xf>
    <xf numFmtId="0" fontId="0" fillId="0" borderId="0" xfId="0" applyAlignment="1" applyProtection="1">
      <alignment horizontal="left" vertical="center"/>
      <protection locked="0"/>
    </xf>
    <xf numFmtId="0" fontId="6" fillId="0" borderId="0" xfId="0" applyFont="1">
      <alignment vertical="center"/>
    </xf>
    <xf numFmtId="0" fontId="10" fillId="7" borderId="11" xfId="0" applyFont="1" applyFill="1" applyBorder="1" applyProtection="1">
      <alignment vertical="center"/>
      <protection locked="0"/>
    </xf>
    <xf numFmtId="0" fontId="10" fillId="7" borderId="6" xfId="0" applyFont="1" applyFill="1" applyBorder="1" applyProtection="1">
      <alignment vertical="center"/>
      <protection locked="0"/>
    </xf>
    <xf numFmtId="0" fontId="10" fillId="7" borderId="7" xfId="0" applyFont="1" applyFill="1" applyBorder="1" applyProtection="1">
      <alignment vertical="center"/>
      <protection locked="0"/>
    </xf>
    <xf numFmtId="0" fontId="12" fillId="2" borderId="0" xfId="0" applyFont="1" applyFill="1">
      <alignment vertical="center"/>
    </xf>
    <xf numFmtId="0" fontId="41" fillId="0" borderId="0" xfId="0" applyFont="1">
      <alignment vertical="center"/>
    </xf>
    <xf numFmtId="0" fontId="30" fillId="0" borderId="0" xfId="2" applyFont="1" applyAlignment="1">
      <alignment vertical="center" shrinkToFit="1"/>
    </xf>
    <xf numFmtId="0" fontId="10" fillId="7" borderId="9" xfId="0" applyFont="1" applyFill="1" applyBorder="1" applyProtection="1">
      <alignment vertical="center"/>
      <protection locked="0"/>
    </xf>
    <xf numFmtId="0" fontId="10" fillId="7" borderId="2" xfId="0" applyFont="1" applyFill="1" applyBorder="1" applyProtection="1">
      <alignment vertical="center"/>
      <protection locked="0"/>
    </xf>
    <xf numFmtId="0" fontId="10" fillId="7" borderId="3" xfId="0" applyFont="1" applyFill="1" applyBorder="1" applyProtection="1">
      <alignment vertical="center"/>
      <protection locked="0"/>
    </xf>
    <xf numFmtId="0" fontId="10" fillId="7" borderId="11" xfId="0" applyFont="1" applyFill="1" applyBorder="1" applyProtection="1">
      <alignment vertical="center"/>
      <protection locked="0"/>
    </xf>
    <xf numFmtId="0" fontId="10" fillId="7" borderId="6" xfId="0" applyFont="1" applyFill="1" applyBorder="1" applyProtection="1">
      <alignment vertical="center"/>
      <protection locked="0"/>
    </xf>
    <xf numFmtId="0" fontId="10" fillId="7" borderId="7" xfId="0" applyFont="1" applyFill="1" applyBorder="1" applyProtection="1">
      <alignment vertical="center"/>
      <protection locked="0"/>
    </xf>
    <xf numFmtId="0" fontId="0" fillId="0" borderId="0" xfId="0">
      <alignment vertical="center"/>
    </xf>
    <xf numFmtId="0" fontId="0" fillId="0" borderId="0" xfId="0">
      <alignment vertical="center"/>
    </xf>
    <xf numFmtId="0" fontId="0" fillId="0" borderId="0" xfId="0" applyAlignment="1">
      <alignment horizontal="left" vertical="center"/>
    </xf>
    <xf numFmtId="0" fontId="0" fillId="0" borderId="8" xfId="0" applyBorder="1" applyAlignment="1">
      <alignment horizontal="left" vertical="center"/>
    </xf>
    <xf numFmtId="0" fontId="0" fillId="0" borderId="0" xfId="0">
      <alignment vertical="center"/>
    </xf>
    <xf numFmtId="0" fontId="13" fillId="0" borderId="0" xfId="0" applyFont="1">
      <alignment vertical="center"/>
    </xf>
    <xf numFmtId="56" fontId="13" fillId="0" borderId="0" xfId="0" applyNumberFormat="1" applyFont="1">
      <alignment vertical="center"/>
    </xf>
    <xf numFmtId="0" fontId="14" fillId="0" borderId="0" xfId="0" applyFont="1">
      <alignment vertical="center"/>
    </xf>
    <xf numFmtId="0" fontId="0" fillId="0" borderId="0" xfId="0" applyBorder="1" applyAlignment="1">
      <alignment horizontal="center" vertical="center"/>
    </xf>
    <xf numFmtId="0" fontId="15" fillId="0" borderId="0" xfId="0" applyFont="1" applyFill="1" applyAlignment="1" applyProtection="1">
      <alignment horizontal="left" vertical="top"/>
      <protection locked="0"/>
    </xf>
    <xf numFmtId="0" fontId="0" fillId="0" borderId="0" xfId="0" applyBorder="1" applyAlignment="1">
      <alignment vertical="center" wrapText="1"/>
    </xf>
    <xf numFmtId="0" fontId="0" fillId="0" borderId="0" xfId="0" applyAlignment="1">
      <alignment horizontal="left" vertical="center"/>
    </xf>
    <xf numFmtId="0" fontId="0" fillId="0" borderId="0" xfId="0">
      <alignment vertical="center"/>
    </xf>
    <xf numFmtId="0" fontId="15" fillId="7" borderId="0" xfId="0" applyFont="1" applyFill="1" applyBorder="1" applyAlignment="1" applyProtection="1">
      <alignment vertical="center"/>
      <protection locked="0"/>
    </xf>
    <xf numFmtId="0" fontId="40" fillId="0" borderId="0" xfId="0" applyFont="1" applyBorder="1" applyAlignment="1">
      <alignment horizontal="left" vertical="center" wrapText="1"/>
    </xf>
    <xf numFmtId="0" fontId="0" fillId="0" borderId="0" xfId="0" applyBorder="1" applyAlignment="1">
      <alignment vertical="center"/>
    </xf>
    <xf numFmtId="0" fontId="0" fillId="0" borderId="0" xfId="0" applyBorder="1" applyProtection="1">
      <alignment vertical="center"/>
      <protection locked="0"/>
    </xf>
    <xf numFmtId="0" fontId="0" fillId="0" borderId="15" xfId="0" applyBorder="1">
      <alignment vertical="center"/>
    </xf>
    <xf numFmtId="0" fontId="15" fillId="7" borderId="0" xfId="0" applyFont="1" applyFill="1" applyBorder="1" applyAlignment="1" applyProtection="1">
      <alignment vertical="top" wrapText="1"/>
      <protection locked="0"/>
    </xf>
    <xf numFmtId="0" fontId="15" fillId="7" borderId="0" xfId="0" applyFont="1" applyFill="1" applyBorder="1" applyAlignment="1" applyProtection="1">
      <alignment vertical="top"/>
      <protection locked="0"/>
    </xf>
    <xf numFmtId="0" fontId="0" fillId="0" borderId="6" xfId="0" applyBorder="1" applyAlignment="1">
      <alignment vertical="center" wrapText="1"/>
    </xf>
    <xf numFmtId="0" fontId="15" fillId="0" borderId="0"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protection locked="0"/>
    </xf>
    <xf numFmtId="0" fontId="0" fillId="0" borderId="2" xfId="0" applyBorder="1" applyAlignment="1">
      <alignment vertical="top" wrapText="1"/>
    </xf>
    <xf numFmtId="0" fontId="0" fillId="0" borderId="0" xfId="0">
      <alignment vertical="center"/>
    </xf>
    <xf numFmtId="0" fontId="0" fillId="0" borderId="0" xfId="0" applyFill="1" applyProtection="1">
      <alignment vertical="center"/>
      <protection locked="0"/>
    </xf>
    <xf numFmtId="0" fontId="0" fillId="0" borderId="8" xfId="0" applyFill="1" applyBorder="1" applyProtection="1">
      <alignment vertical="center"/>
      <protection locked="0"/>
    </xf>
    <xf numFmtId="0" fontId="0" fillId="0" borderId="0" xfId="0" applyFill="1">
      <alignment vertical="center"/>
    </xf>
    <xf numFmtId="0" fontId="15" fillId="0" borderId="0" xfId="0" applyFont="1" applyFill="1" applyAlignment="1" applyProtection="1">
      <alignment vertical="top"/>
      <protection locked="0"/>
    </xf>
    <xf numFmtId="0" fontId="0" fillId="0" borderId="0" xfId="0" applyAlignment="1">
      <alignment vertical="center"/>
    </xf>
    <xf numFmtId="0" fontId="0" fillId="0" borderId="0" xfId="0">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0" fillId="0" borderId="0"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center" vertical="center" wrapText="1"/>
    </xf>
    <xf numFmtId="0" fontId="0" fillId="0" borderId="0" xfId="0">
      <alignment vertical="center"/>
    </xf>
    <xf numFmtId="0" fontId="0" fillId="0" borderId="2" xfId="0" applyBorder="1" applyAlignment="1">
      <alignment vertical="center"/>
    </xf>
    <xf numFmtId="0" fontId="14" fillId="0" borderId="0" xfId="0" applyFont="1" applyAlignment="1">
      <alignment vertical="center"/>
    </xf>
    <xf numFmtId="0" fontId="0" fillId="0" borderId="0" xfId="0" applyBorder="1" applyAlignment="1" applyProtection="1">
      <alignment vertical="top"/>
      <protection locked="0"/>
    </xf>
    <xf numFmtId="0" fontId="0" fillId="0" borderId="0" xfId="0" applyBorder="1" applyAlignment="1" applyProtection="1">
      <alignment horizontal="left" vertical="center"/>
      <protection locked="0"/>
    </xf>
    <xf numFmtId="0" fontId="0" fillId="0" borderId="2" xfId="0" applyBorder="1" applyProtection="1">
      <alignment vertical="center"/>
      <protection locked="0"/>
    </xf>
    <xf numFmtId="0" fontId="12" fillId="2" borderId="36" xfId="0" applyFont="1" applyFill="1" applyBorder="1" applyAlignment="1">
      <alignment vertical="center" shrinkToFit="1"/>
    </xf>
    <xf numFmtId="0" fontId="12" fillId="2" borderId="4" xfId="0" applyFont="1" applyFill="1" applyBorder="1" applyAlignment="1">
      <alignment vertical="center" shrinkToFit="1"/>
    </xf>
    <xf numFmtId="0" fontId="15" fillId="0" borderId="0" xfId="0" applyFont="1" applyFill="1" applyAlignment="1" applyProtection="1">
      <alignment vertical="top" wrapText="1"/>
      <protection locked="0"/>
    </xf>
    <xf numFmtId="0" fontId="15" fillId="7" borderId="4" xfId="0" applyFont="1" applyFill="1" applyBorder="1" applyAlignment="1" applyProtection="1">
      <alignment vertical="top" wrapText="1"/>
      <protection locked="0"/>
    </xf>
    <xf numFmtId="0" fontId="15" fillId="7" borderId="4" xfId="0" applyFont="1" applyFill="1" applyBorder="1" applyAlignment="1" applyProtection="1">
      <alignment vertical="top"/>
      <protection locked="0"/>
    </xf>
    <xf numFmtId="0" fontId="0" fillId="0" borderId="5" xfId="0" applyBorder="1" applyAlignment="1" applyProtection="1">
      <alignment horizontal="left" vertical="center"/>
      <protection locked="0"/>
    </xf>
    <xf numFmtId="0" fontId="15" fillId="0" borderId="1" xfId="0" applyFont="1" applyBorder="1" applyAlignment="1">
      <alignment horizontal="center" vertical="center" shrinkToFit="1"/>
    </xf>
    <xf numFmtId="0" fontId="15" fillId="5" borderId="1" xfId="0" applyFont="1" applyFill="1" applyBorder="1" applyAlignment="1">
      <alignment horizontal="center" vertical="center" shrinkToFit="1"/>
    </xf>
    <xf numFmtId="0" fontId="24" fillId="0" borderId="1" xfId="0" applyFont="1" applyBorder="1" applyAlignment="1">
      <alignment horizontal="left" vertical="top" wrapText="1"/>
    </xf>
    <xf numFmtId="0" fontId="15" fillId="0" borderId="1" xfId="0" applyFont="1" applyFill="1" applyBorder="1" applyAlignment="1">
      <alignment horizontal="center" vertical="center" shrinkToFit="1"/>
    </xf>
    <xf numFmtId="0" fontId="0" fillId="0" borderId="0" xfId="0">
      <alignment vertical="center"/>
    </xf>
    <xf numFmtId="0" fontId="2" fillId="0" borderId="0" xfId="0" applyFont="1" applyAlignment="1">
      <alignment horizontal="left" vertical="center"/>
    </xf>
    <xf numFmtId="0" fontId="2" fillId="0" borderId="9"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7" borderId="11" xfId="0" applyFont="1" applyFill="1" applyBorder="1" applyAlignment="1" applyProtection="1">
      <alignment horizontal="left" vertical="center" wrapText="1"/>
      <protection locked="0"/>
    </xf>
    <xf numFmtId="0" fontId="2" fillId="7" borderId="6" xfId="0" applyFont="1" applyFill="1" applyBorder="1" applyAlignment="1" applyProtection="1">
      <alignment horizontal="left" vertical="center" wrapText="1"/>
      <protection locked="0"/>
    </xf>
    <xf numFmtId="0" fontId="2" fillId="7" borderId="7" xfId="0" applyFont="1" applyFill="1" applyBorder="1" applyAlignment="1" applyProtection="1">
      <alignment horizontal="left" vertical="center" wrapText="1"/>
      <protection locked="0"/>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12" xfId="0" applyFont="1" applyBorder="1" applyAlignment="1">
      <alignment horizontal="center" vertical="center" wrapText="1"/>
    </xf>
    <xf numFmtId="0" fontId="27" fillId="0" borderId="9" xfId="0" applyFont="1" applyFill="1" applyBorder="1" applyAlignment="1" applyProtection="1">
      <alignment horizontal="left" vertical="center" wrapText="1"/>
      <protection locked="0"/>
    </xf>
    <xf numFmtId="0" fontId="0" fillId="0" borderId="2" xfId="0"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8"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27" fillId="7" borderId="9" xfId="0" applyFont="1" applyFill="1" applyBorder="1" applyAlignment="1" applyProtection="1">
      <alignment horizontal="left" vertical="top" wrapText="1"/>
      <protection locked="0"/>
    </xf>
    <xf numFmtId="0" fontId="0" fillId="7" borderId="2" xfId="0" applyFill="1" applyBorder="1" applyAlignment="1" applyProtection="1">
      <alignment vertical="top"/>
      <protection locked="0"/>
    </xf>
    <xf numFmtId="0" fontId="0" fillId="7" borderId="3" xfId="0" applyFill="1" applyBorder="1" applyAlignment="1" applyProtection="1">
      <alignment vertical="top"/>
      <protection locked="0"/>
    </xf>
    <xf numFmtId="0" fontId="0" fillId="7" borderId="12" xfId="0" applyFill="1" applyBorder="1" applyAlignment="1" applyProtection="1">
      <alignment vertical="top"/>
      <protection locked="0"/>
    </xf>
    <xf numFmtId="0" fontId="0" fillId="7" borderId="0" xfId="0" applyFill="1" applyAlignment="1" applyProtection="1">
      <alignment vertical="top"/>
      <protection locked="0"/>
    </xf>
    <xf numFmtId="0" fontId="0" fillId="7" borderId="8" xfId="0" applyFill="1" applyBorder="1" applyAlignment="1" applyProtection="1">
      <alignment vertical="top"/>
      <protection locked="0"/>
    </xf>
    <xf numFmtId="0" fontId="0" fillId="7" borderId="10" xfId="0" applyFill="1" applyBorder="1" applyAlignment="1" applyProtection="1">
      <alignment vertical="top"/>
      <protection locked="0"/>
    </xf>
    <xf numFmtId="0" fontId="0" fillId="7" borderId="4" xfId="0" applyFill="1" applyBorder="1" applyAlignment="1" applyProtection="1">
      <alignment vertical="top"/>
      <protection locked="0"/>
    </xf>
    <xf numFmtId="0" fontId="0" fillId="7" borderId="5" xfId="0" applyFill="1" applyBorder="1" applyAlignment="1" applyProtection="1">
      <alignment vertical="top"/>
      <protection locked="0"/>
    </xf>
    <xf numFmtId="0" fontId="15" fillId="7" borderId="0" xfId="0" applyFont="1" applyFill="1" applyAlignment="1" applyProtection="1">
      <alignment horizontal="left" vertical="top" wrapText="1"/>
      <protection locked="0"/>
    </xf>
    <xf numFmtId="176" fontId="15" fillId="7" borderId="12" xfId="0" applyNumberFormat="1" applyFont="1" applyFill="1" applyBorder="1" applyAlignment="1" applyProtection="1">
      <alignment horizontal="center" vertical="center" shrinkToFit="1"/>
      <protection locked="0"/>
    </xf>
    <xf numFmtId="176" fontId="15" fillId="7" borderId="0" xfId="0" applyNumberFormat="1" applyFont="1" applyFill="1" applyBorder="1" applyAlignment="1" applyProtection="1">
      <alignment horizontal="center" vertical="center" shrinkToFit="1"/>
      <protection locked="0"/>
    </xf>
    <xf numFmtId="176" fontId="15" fillId="7" borderId="8" xfId="0" applyNumberFormat="1" applyFont="1" applyFill="1" applyBorder="1" applyAlignment="1" applyProtection="1">
      <alignment horizontal="center" vertical="center" shrinkToFit="1"/>
      <protection locked="0"/>
    </xf>
    <xf numFmtId="176" fontId="15" fillId="7" borderId="60" xfId="0" applyNumberFormat="1" applyFont="1" applyFill="1" applyBorder="1" applyAlignment="1" applyProtection="1">
      <alignment horizontal="center" vertical="center" shrinkToFit="1"/>
      <protection locked="0"/>
    </xf>
    <xf numFmtId="176" fontId="15" fillId="7" borderId="23" xfId="0" applyNumberFormat="1" applyFont="1" applyFill="1" applyBorder="1" applyAlignment="1" applyProtection="1">
      <alignment horizontal="center" vertical="center" shrinkToFit="1"/>
      <protection locked="0"/>
    </xf>
    <xf numFmtId="176" fontId="15" fillId="7" borderId="61" xfId="0" applyNumberFormat="1" applyFont="1" applyFill="1" applyBorder="1" applyAlignment="1" applyProtection="1">
      <alignment horizontal="center" vertical="center" shrinkToFit="1"/>
      <protection locked="0"/>
    </xf>
    <xf numFmtId="0" fontId="0" fillId="0" borderId="0" xfId="0" applyAlignment="1">
      <alignment horizontal="left" vertical="center"/>
    </xf>
    <xf numFmtId="0" fontId="0" fillId="0" borderId="4" xfId="0" applyBorder="1" applyAlignment="1">
      <alignment horizontal="left"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15" fillId="7" borderId="0" xfId="0" applyFont="1" applyFill="1" applyBorder="1" applyAlignment="1" applyProtection="1">
      <alignment horizontal="left" vertical="top"/>
      <protection locked="0"/>
    </xf>
    <xf numFmtId="0" fontId="15" fillId="7" borderId="4" xfId="0" applyFont="1" applyFill="1" applyBorder="1" applyAlignment="1" applyProtection="1">
      <alignment horizontal="left" vertical="top"/>
      <protection locked="0"/>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0" fillId="7" borderId="11" xfId="0" applyFont="1" applyFill="1" applyBorder="1" applyAlignment="1" applyProtection="1">
      <alignment horizontal="left" vertical="center"/>
      <protection locked="0"/>
    </xf>
    <xf numFmtId="0" fontId="10" fillId="7" borderId="6" xfId="0" applyFont="1" applyFill="1" applyBorder="1" applyAlignment="1" applyProtection="1">
      <alignment horizontal="left" vertical="center"/>
      <protection locked="0"/>
    </xf>
    <xf numFmtId="0" fontId="10" fillId="7" borderId="7" xfId="0" applyFont="1" applyFill="1" applyBorder="1" applyAlignment="1" applyProtection="1">
      <alignment horizontal="left" vertical="center"/>
      <protection locked="0"/>
    </xf>
    <xf numFmtId="38" fontId="12" fillId="7" borderId="9" xfId="1" applyFont="1" applyFill="1" applyBorder="1" applyAlignment="1" applyProtection="1">
      <alignment horizontal="right" vertical="center" shrinkToFit="1"/>
      <protection locked="0"/>
    </xf>
    <xf numFmtId="38" fontId="12" fillId="7" borderId="2" xfId="1" applyFont="1" applyFill="1" applyBorder="1" applyAlignment="1" applyProtection="1">
      <alignment horizontal="right" vertical="center" shrinkToFit="1"/>
      <protection locked="0"/>
    </xf>
    <xf numFmtId="38" fontId="12" fillId="7" borderId="9" xfId="1" applyFont="1" applyFill="1" applyBorder="1" applyAlignment="1" applyProtection="1">
      <alignment vertical="center" shrinkToFit="1"/>
      <protection locked="0"/>
    </xf>
    <xf numFmtId="38" fontId="12" fillId="7" borderId="2" xfId="1" applyFont="1" applyFill="1" applyBorder="1" applyAlignment="1" applyProtection="1">
      <alignment vertical="center" shrinkToFit="1"/>
      <protection locked="0"/>
    </xf>
    <xf numFmtId="38" fontId="12" fillId="7" borderId="11" xfId="1" applyFont="1" applyFill="1" applyBorder="1" applyAlignment="1" applyProtection="1">
      <alignment vertical="center" shrinkToFit="1"/>
      <protection locked="0"/>
    </xf>
    <xf numFmtId="38" fontId="12" fillId="7" borderId="6" xfId="1" applyFont="1" applyFill="1" applyBorder="1" applyAlignment="1" applyProtection="1">
      <alignment vertical="center" shrinkToFit="1"/>
      <protection locked="0"/>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2" borderId="36" xfId="0" applyFont="1" applyFill="1" applyBorder="1" applyAlignment="1">
      <alignment horizontal="left" vertical="center" shrinkToFit="1"/>
    </xf>
    <xf numFmtId="0" fontId="12" fillId="2" borderId="37"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5" xfId="0" applyFont="1" applyFill="1" applyBorder="1" applyAlignment="1">
      <alignment horizontal="left" vertical="center" shrinkToFit="1"/>
    </xf>
    <xf numFmtId="38" fontId="12" fillId="2" borderId="35" xfId="1" applyFont="1" applyFill="1" applyBorder="1" applyAlignment="1">
      <alignment horizontal="right" vertical="center" shrinkToFit="1"/>
    </xf>
    <xf numFmtId="38" fontId="12" fillId="2" borderId="36" xfId="1" applyFont="1" applyFill="1" applyBorder="1" applyAlignment="1">
      <alignment horizontal="right" vertical="center" shrinkToFit="1"/>
    </xf>
    <xf numFmtId="38" fontId="12" fillId="2" borderId="10" xfId="1" applyFont="1" applyFill="1" applyBorder="1" applyAlignment="1">
      <alignment horizontal="right" vertical="center" shrinkToFit="1"/>
    </xf>
    <xf numFmtId="38" fontId="12" fillId="2" borderId="4" xfId="1" applyFont="1" applyFill="1" applyBorder="1" applyAlignment="1">
      <alignment horizontal="right" vertical="center" shrinkToFi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10" fillId="7" borderId="29" xfId="0" applyFont="1" applyFill="1" applyBorder="1" applyAlignment="1" applyProtection="1">
      <alignment horizontal="left" vertical="center"/>
      <protection locked="0"/>
    </xf>
    <xf numFmtId="0" fontId="10" fillId="7" borderId="30" xfId="0" applyFont="1" applyFill="1" applyBorder="1" applyAlignment="1" applyProtection="1">
      <alignment horizontal="left" vertical="center"/>
      <protection locked="0"/>
    </xf>
    <xf numFmtId="0" fontId="10" fillId="7" borderId="31" xfId="0" applyFont="1" applyFill="1" applyBorder="1" applyAlignment="1" applyProtection="1">
      <alignment horizontal="left" vertical="center"/>
      <protection locked="0"/>
    </xf>
    <xf numFmtId="38" fontId="12" fillId="7" borderId="29" xfId="1" applyFont="1" applyFill="1" applyBorder="1" applyAlignment="1" applyProtection="1">
      <alignment horizontal="right" vertical="center" shrinkToFit="1"/>
      <protection locked="0"/>
    </xf>
    <xf numFmtId="38" fontId="12" fillId="7" borderId="30" xfId="1" applyFont="1" applyFill="1" applyBorder="1" applyAlignment="1" applyProtection="1">
      <alignment horizontal="right" vertical="center" shrinkToFit="1"/>
      <protection locked="0"/>
    </xf>
    <xf numFmtId="38" fontId="12" fillId="7" borderId="29" xfId="1" applyFont="1" applyFill="1" applyBorder="1" applyAlignment="1" applyProtection="1">
      <alignment vertical="center" shrinkToFit="1"/>
      <protection locked="0"/>
    </xf>
    <xf numFmtId="38" fontId="12" fillId="7" borderId="30" xfId="1" applyFont="1" applyFill="1" applyBorder="1" applyAlignment="1" applyProtection="1">
      <alignment vertical="center" shrinkToFit="1"/>
      <protection locked="0"/>
    </xf>
    <xf numFmtId="0" fontId="0" fillId="0" borderId="0" xfId="0" applyAlignment="1">
      <alignment horizontal="left" vertical="center" wrapText="1"/>
    </xf>
    <xf numFmtId="0" fontId="6" fillId="0" borderId="0" xfId="0" applyFont="1" applyAlignment="1">
      <alignment horizontal="left" vertical="center"/>
    </xf>
    <xf numFmtId="0" fontId="12" fillId="2" borderId="0" xfId="0" applyFont="1" applyFill="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38" fontId="12" fillId="2" borderId="9" xfId="1" applyFont="1" applyFill="1" applyBorder="1" applyAlignment="1">
      <alignment horizontal="right" vertical="center"/>
    </xf>
    <xf numFmtId="38" fontId="12" fillId="2" borderId="2" xfId="1" applyFont="1" applyFill="1" applyBorder="1" applyAlignment="1">
      <alignment horizontal="right" vertical="center"/>
    </xf>
    <xf numFmtId="38" fontId="12" fillId="2" borderId="12" xfId="1" applyFont="1" applyFill="1" applyBorder="1" applyAlignment="1">
      <alignment horizontal="right" vertical="center"/>
    </xf>
    <xf numFmtId="38" fontId="12" fillId="2" borderId="0" xfId="1" applyFont="1" applyFill="1" applyBorder="1" applyAlignment="1">
      <alignment horizontal="right" vertical="center"/>
    </xf>
    <xf numFmtId="38" fontId="12" fillId="2" borderId="10" xfId="1" applyFont="1" applyFill="1" applyBorder="1" applyAlignment="1">
      <alignment horizontal="right" vertical="center"/>
    </xf>
    <xf numFmtId="38" fontId="12" fillId="2" borderId="4" xfId="1" applyFont="1" applyFill="1" applyBorder="1" applyAlignment="1">
      <alignment horizontal="right" vertical="center"/>
    </xf>
    <xf numFmtId="0" fontId="13" fillId="0" borderId="11"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11" xfId="0" applyFont="1" applyBorder="1" applyAlignment="1">
      <alignment horizontal="center" vertical="center" textRotation="255"/>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8" fontId="12" fillId="2" borderId="9" xfId="0" applyNumberFormat="1" applyFont="1" applyFill="1" applyBorder="1" applyAlignment="1">
      <alignment horizontal="right" vertical="center"/>
    </xf>
    <xf numFmtId="0" fontId="12" fillId="2" borderId="2" xfId="0" applyFont="1" applyFill="1" applyBorder="1" applyAlignment="1">
      <alignment horizontal="right" vertical="center"/>
    </xf>
    <xf numFmtId="0" fontId="12" fillId="2" borderId="12" xfId="0" applyFont="1" applyFill="1" applyBorder="1" applyAlignment="1">
      <alignment horizontal="right" vertical="center"/>
    </xf>
    <xf numFmtId="0" fontId="12" fillId="2" borderId="0" xfId="0" applyFont="1" applyFill="1" applyAlignment="1">
      <alignment horizontal="right" vertical="center"/>
    </xf>
    <xf numFmtId="0" fontId="12" fillId="2" borderId="10" xfId="0" applyFont="1" applyFill="1" applyBorder="1" applyAlignment="1">
      <alignment horizontal="right" vertical="center"/>
    </xf>
    <xf numFmtId="0" fontId="12" fillId="2" borderId="4" xfId="0" applyFont="1" applyFill="1" applyBorder="1" applyAlignment="1">
      <alignment horizontal="right" vertical="center"/>
    </xf>
    <xf numFmtId="0" fontId="10" fillId="0" borderId="9"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0" fillId="0" borderId="12" xfId="0" applyFont="1" applyBorder="1" applyAlignment="1">
      <alignment horizontal="center" vertical="center" textRotation="255"/>
    </xf>
    <xf numFmtId="0" fontId="11" fillId="0" borderId="0"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2" xfId="0" applyFont="1" applyBorder="1" applyAlignment="1">
      <alignment horizontal="center" vertical="center" textRotation="255"/>
    </xf>
    <xf numFmtId="0" fontId="10" fillId="7" borderId="11"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center" vertical="center" wrapText="1"/>
      <protection locked="0"/>
    </xf>
    <xf numFmtId="0" fontId="10" fillId="7" borderId="9"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12" fillId="2" borderId="0" xfId="0" applyFont="1" applyFill="1" applyAlignment="1">
      <alignment horizontal="left" vertical="center"/>
    </xf>
    <xf numFmtId="0" fontId="12" fillId="2" borderId="8"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38" fontId="12" fillId="2" borderId="17" xfId="1" applyFont="1" applyFill="1" applyBorder="1" applyAlignment="1">
      <alignment horizontal="right" vertical="center"/>
    </xf>
    <xf numFmtId="38" fontId="12" fillId="2" borderId="18" xfId="1" applyFont="1" applyFill="1" applyBorder="1" applyAlignment="1">
      <alignment horizontal="right" vertical="center"/>
    </xf>
    <xf numFmtId="38" fontId="12" fillId="2" borderId="21" xfId="1" applyFont="1" applyFill="1" applyBorder="1" applyAlignment="1">
      <alignment horizontal="right" vertical="center"/>
    </xf>
    <xf numFmtId="38" fontId="12" fillId="2" borderId="22" xfId="1" applyFont="1" applyFill="1" applyBorder="1" applyAlignment="1">
      <alignment horizontal="right" vertical="center"/>
    </xf>
    <xf numFmtId="38" fontId="12" fillId="2" borderId="23" xfId="1" applyFont="1" applyFill="1" applyBorder="1" applyAlignment="1">
      <alignment horizontal="right" vertical="center"/>
    </xf>
    <xf numFmtId="0" fontId="12" fillId="2" borderId="18"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23" xfId="0" applyFont="1" applyFill="1" applyBorder="1" applyAlignment="1">
      <alignment horizontal="left" vertical="center"/>
    </xf>
    <xf numFmtId="0" fontId="12" fillId="2" borderId="24" xfId="0" applyFont="1" applyFill="1" applyBorder="1" applyAlignment="1">
      <alignment horizontal="lef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0" fillId="0" borderId="11"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0" fillId="7" borderId="9" xfId="0" applyFont="1" applyFill="1" applyBorder="1" applyAlignment="1" applyProtection="1">
      <alignment horizontal="left" vertical="center"/>
      <protection locked="0"/>
    </xf>
    <xf numFmtId="0" fontId="10" fillId="7" borderId="2" xfId="0" applyFont="1" applyFill="1" applyBorder="1" applyAlignment="1" applyProtection="1">
      <alignment horizontal="left" vertical="center"/>
      <protection locked="0"/>
    </xf>
    <xf numFmtId="38" fontId="12" fillId="7" borderId="9" xfId="1" applyFont="1" applyFill="1" applyBorder="1" applyAlignment="1" applyProtection="1">
      <alignment horizontal="right" vertical="center"/>
      <protection locked="0"/>
    </xf>
    <xf numFmtId="38" fontId="12" fillId="7" borderId="2" xfId="1" applyFont="1" applyFill="1" applyBorder="1" applyAlignment="1" applyProtection="1">
      <alignment horizontal="right" vertical="center"/>
      <protection locked="0"/>
    </xf>
    <xf numFmtId="0" fontId="12" fillId="0" borderId="3" xfId="0" applyFont="1"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10" fillId="7" borderId="29" xfId="0" applyFont="1" applyFill="1" applyBorder="1" applyAlignment="1" applyProtection="1">
      <alignment horizontal="center" vertical="center"/>
      <protection locked="0"/>
    </xf>
    <xf numFmtId="0" fontId="10" fillId="7" borderId="30" xfId="0" applyFont="1" applyFill="1" applyBorder="1" applyAlignment="1" applyProtection="1">
      <alignment horizontal="center" vertical="center"/>
      <protection locked="0"/>
    </xf>
    <xf numFmtId="0" fontId="11" fillId="7" borderId="30" xfId="0" applyFont="1" applyFill="1" applyBorder="1" applyAlignment="1" applyProtection="1">
      <alignment horizontal="left" vertical="center"/>
      <protection locked="0"/>
    </xf>
    <xf numFmtId="0" fontId="11" fillId="7" borderId="31" xfId="0" applyFont="1" applyFill="1" applyBorder="1" applyAlignment="1" applyProtection="1">
      <alignment horizontal="left" vertical="center"/>
      <protection locked="0"/>
    </xf>
    <xf numFmtId="38" fontId="12" fillId="7" borderId="29" xfId="1" applyFont="1" applyFill="1" applyBorder="1" applyAlignment="1" applyProtection="1">
      <alignment horizontal="right" vertical="center"/>
      <protection locked="0"/>
    </xf>
    <xf numFmtId="38" fontId="12" fillId="7" borderId="30" xfId="1" applyFont="1" applyFill="1" applyBorder="1" applyAlignment="1" applyProtection="1">
      <alignment horizontal="right" vertical="center"/>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1" fillId="0" borderId="9"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38" fontId="12" fillId="2" borderId="36" xfId="0" applyNumberFormat="1" applyFont="1" applyFill="1" applyBorder="1" applyAlignment="1">
      <alignment horizontal="right" vertical="center" shrinkToFit="1"/>
    </xf>
    <xf numFmtId="0" fontId="0" fillId="0" borderId="36" xfId="0" applyBorder="1" applyAlignment="1">
      <alignment vertical="center" shrinkToFit="1"/>
    </xf>
    <xf numFmtId="0" fontId="0" fillId="0" borderId="4" xfId="0" applyBorder="1" applyAlignment="1">
      <alignment vertical="center" shrinkToFit="1"/>
    </xf>
    <xf numFmtId="0" fontId="12" fillId="2" borderId="0" xfId="0" applyFont="1" applyFill="1" applyAlignment="1">
      <alignment horizontal="left" vertical="center" shrinkToFit="1"/>
    </xf>
    <xf numFmtId="0" fontId="12" fillId="2" borderId="8" xfId="0" applyFont="1" applyFill="1" applyBorder="1" applyAlignment="1">
      <alignment horizontal="left" vertical="center" shrinkToFit="1"/>
    </xf>
    <xf numFmtId="0" fontId="32" fillId="0" borderId="0" xfId="6" applyAlignment="1" applyProtection="1">
      <alignment horizontal="left" vertical="center"/>
    </xf>
    <xf numFmtId="0" fontId="0" fillId="0" borderId="2" xfId="0" applyBorder="1" applyAlignment="1">
      <alignment horizontal="left" vertical="center" wrapText="1"/>
    </xf>
    <xf numFmtId="0" fontId="16" fillId="0" borderId="0" xfId="0" applyFont="1" applyAlignment="1">
      <alignment horizontal="center" vertical="center"/>
    </xf>
    <xf numFmtId="0" fontId="16" fillId="0" borderId="4" xfId="0" applyFont="1" applyBorder="1" applyAlignment="1">
      <alignment horizontal="center" vertical="center"/>
    </xf>
    <xf numFmtId="38" fontId="12" fillId="2" borderId="32" xfId="1" applyFont="1" applyFill="1" applyBorder="1" applyAlignment="1">
      <alignment horizontal="right" vertical="center" shrinkToFit="1"/>
    </xf>
    <xf numFmtId="38" fontId="12" fillId="2" borderId="33" xfId="1" applyFont="1" applyFill="1" applyBorder="1" applyAlignment="1">
      <alignment horizontal="right" vertical="center" shrinkToFit="1"/>
    </xf>
    <xf numFmtId="0" fontId="12" fillId="2" borderId="33" xfId="0" applyFont="1" applyFill="1" applyBorder="1" applyAlignment="1">
      <alignment horizontal="left" vertical="center" shrinkToFit="1"/>
    </xf>
    <xf numFmtId="0" fontId="12" fillId="2" borderId="34" xfId="0" applyFont="1" applyFill="1" applyBorder="1" applyAlignment="1">
      <alignment horizontal="left" vertical="center" shrinkToFit="1"/>
    </xf>
    <xf numFmtId="38" fontId="12" fillId="2" borderId="12" xfId="1" applyFont="1" applyFill="1" applyBorder="1" applyAlignment="1">
      <alignment horizontal="center" vertical="center" shrinkToFit="1"/>
    </xf>
    <xf numFmtId="38" fontId="12" fillId="2" borderId="0" xfId="1" applyFont="1" applyFill="1" applyBorder="1" applyAlignment="1">
      <alignment horizontal="center" vertical="center" shrinkToFit="1"/>
    </xf>
    <xf numFmtId="38" fontId="12" fillId="2" borderId="0" xfId="1" applyFont="1" applyFill="1" applyBorder="1" applyAlignment="1">
      <alignment horizontal="right" vertical="center" shrinkToFit="1"/>
    </xf>
    <xf numFmtId="0" fontId="12" fillId="2" borderId="0" xfId="0" applyFont="1" applyFill="1" applyAlignment="1">
      <alignment horizontal="center" vertical="center" shrinkToFit="1"/>
    </xf>
    <xf numFmtId="0" fontId="12" fillId="2" borderId="8"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2" fillId="2" borderId="37"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12" fontId="16" fillId="2" borderId="35" xfId="0" applyNumberFormat="1" applyFont="1" applyFill="1" applyBorder="1" applyAlignment="1">
      <alignment horizontal="center" vertical="center" shrinkToFit="1"/>
    </xf>
    <xf numFmtId="12" fontId="16" fillId="2" borderId="36" xfId="0" applyNumberFormat="1" applyFont="1" applyFill="1" applyBorder="1" applyAlignment="1">
      <alignment horizontal="center" vertical="center" shrinkToFit="1"/>
    </xf>
    <xf numFmtId="12" fontId="16" fillId="2" borderId="37" xfId="0" applyNumberFormat="1" applyFont="1" applyFill="1" applyBorder="1" applyAlignment="1">
      <alignment horizontal="center" vertical="center" shrinkToFit="1"/>
    </xf>
    <xf numFmtId="12" fontId="16" fillId="2" borderId="32" xfId="0" applyNumberFormat="1" applyFont="1" applyFill="1" applyBorder="1" applyAlignment="1">
      <alignment horizontal="center" vertical="center" shrinkToFit="1"/>
    </xf>
    <xf numFmtId="12" fontId="16" fillId="2" borderId="33" xfId="0" applyNumberFormat="1" applyFont="1" applyFill="1" applyBorder="1" applyAlignment="1">
      <alignment horizontal="center" vertical="center" shrinkToFit="1"/>
    </xf>
    <xf numFmtId="12" fontId="16" fillId="2" borderId="34" xfId="0" applyNumberFormat="1" applyFont="1" applyFill="1" applyBorder="1" applyAlignment="1">
      <alignment horizontal="center" vertical="center" shrinkToFit="1"/>
    </xf>
    <xf numFmtId="0" fontId="11" fillId="0" borderId="0" xfId="0" applyFont="1" applyAlignment="1">
      <alignment horizontal="center" vertical="center" textRotation="255"/>
    </xf>
    <xf numFmtId="0" fontId="11" fillId="0" borderId="32"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34" xfId="0" applyFont="1" applyBorder="1" applyAlignment="1">
      <alignment horizontal="center" vertical="center" textRotation="255"/>
    </xf>
    <xf numFmtId="0" fontId="10" fillId="7" borderId="11" xfId="0" applyFont="1" applyFill="1" applyBorder="1" applyProtection="1">
      <alignment vertical="center"/>
      <protection locked="0"/>
    </xf>
    <xf numFmtId="0" fontId="10" fillId="7" borderId="6" xfId="0" applyFont="1" applyFill="1" applyBorder="1" applyProtection="1">
      <alignment vertical="center"/>
      <protection locked="0"/>
    </xf>
    <xf numFmtId="0" fontId="10" fillId="7" borderId="7" xfId="0" applyFont="1" applyFill="1" applyBorder="1" applyProtection="1">
      <alignment vertical="center"/>
      <protection locked="0"/>
    </xf>
    <xf numFmtId="38" fontId="9" fillId="7" borderId="11" xfId="1" applyFont="1" applyFill="1" applyBorder="1" applyAlignment="1" applyProtection="1">
      <alignment vertical="center" wrapText="1"/>
      <protection locked="0"/>
    </xf>
    <xf numFmtId="38" fontId="7" fillId="7" borderId="6" xfId="1" applyFont="1" applyFill="1" applyBorder="1" applyAlignment="1" applyProtection="1">
      <alignment vertical="center" wrapText="1"/>
      <protection locked="0"/>
    </xf>
    <xf numFmtId="38" fontId="7" fillId="7" borderId="7" xfId="1" applyFont="1" applyFill="1" applyBorder="1" applyAlignment="1" applyProtection="1">
      <alignment vertical="center" wrapText="1"/>
      <protection locked="0"/>
    </xf>
    <xf numFmtId="38" fontId="12" fillId="7" borderId="11" xfId="1" applyFont="1" applyFill="1" applyBorder="1" applyAlignment="1" applyProtection="1">
      <alignment horizontal="right" vertical="center" shrinkToFit="1"/>
      <protection locked="0"/>
    </xf>
    <xf numFmtId="38" fontId="12" fillId="7" borderId="6" xfId="1" applyFont="1" applyFill="1" applyBorder="1" applyAlignment="1" applyProtection="1">
      <alignment horizontal="right" vertical="center" shrinkToFit="1"/>
      <protection locked="0"/>
    </xf>
    <xf numFmtId="0" fontId="42" fillId="0" borderId="13"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65" xfId="0" applyFont="1" applyBorder="1" applyAlignment="1">
      <alignment horizontal="center" vertical="center" shrinkToFit="1"/>
    </xf>
    <xf numFmtId="0" fontId="0" fillId="0" borderId="36" xfId="0" applyBorder="1">
      <alignment vertical="center"/>
    </xf>
    <xf numFmtId="0" fontId="0" fillId="0" borderId="37" xfId="0" applyBorder="1">
      <alignment vertical="center"/>
    </xf>
    <xf numFmtId="0" fontId="0" fillId="0" borderId="10" xfId="0" applyBorder="1">
      <alignment vertical="center"/>
    </xf>
    <xf numFmtId="0" fontId="0" fillId="0" borderId="4" xfId="0" applyBorder="1">
      <alignment vertical="center"/>
    </xf>
    <xf numFmtId="0" fontId="0" fillId="0" borderId="5" xfId="0" applyBorder="1">
      <alignment vertical="center"/>
    </xf>
    <xf numFmtId="38" fontId="12" fillId="2" borderId="35" xfId="1" applyFont="1" applyFill="1" applyBorder="1" applyAlignment="1">
      <alignment vertical="center" shrinkToFit="1"/>
    </xf>
    <xf numFmtId="38" fontId="12" fillId="2" borderId="36" xfId="1" applyFont="1" applyFill="1" applyBorder="1" applyAlignment="1">
      <alignment vertical="center" shrinkToFit="1"/>
    </xf>
    <xf numFmtId="38" fontId="12" fillId="2" borderId="10" xfId="1" applyFont="1" applyFill="1" applyBorder="1" applyAlignment="1">
      <alignment vertical="center" shrinkToFit="1"/>
    </xf>
    <xf numFmtId="38" fontId="12" fillId="2" borderId="4" xfId="1" applyFont="1" applyFill="1" applyBorder="1" applyAlignment="1">
      <alignment vertical="center" shrinkToFit="1"/>
    </xf>
    <xf numFmtId="12" fontId="16" fillId="2" borderId="9" xfId="0" applyNumberFormat="1" applyFont="1" applyFill="1" applyBorder="1" applyAlignment="1">
      <alignment horizontal="center" vertical="center" shrinkToFit="1"/>
    </xf>
    <xf numFmtId="12" fontId="16" fillId="2" borderId="2" xfId="0" applyNumberFormat="1" applyFont="1" applyFill="1" applyBorder="1" applyAlignment="1">
      <alignment horizontal="center" vertical="center" shrinkToFit="1"/>
    </xf>
    <xf numFmtId="12" fontId="16" fillId="2" borderId="3" xfId="0" applyNumberFormat="1" applyFont="1" applyFill="1" applyBorder="1" applyAlignment="1">
      <alignment horizontal="center" vertical="center" shrinkToFit="1"/>
    </xf>
    <xf numFmtId="12" fontId="16" fillId="2" borderId="10" xfId="0" applyNumberFormat="1" applyFont="1" applyFill="1" applyBorder="1" applyAlignment="1">
      <alignment horizontal="center" vertical="center" shrinkToFit="1"/>
    </xf>
    <xf numFmtId="12" fontId="16" fillId="2" borderId="4" xfId="0" applyNumberFormat="1" applyFont="1" applyFill="1" applyBorder="1" applyAlignment="1">
      <alignment horizontal="center" vertical="center" shrinkToFit="1"/>
    </xf>
    <xf numFmtId="12" fontId="16" fillId="2" borderId="5" xfId="0" applyNumberFormat="1" applyFont="1" applyFill="1" applyBorder="1" applyAlignment="1">
      <alignment horizontal="center" vertical="center" shrinkToFit="1"/>
    </xf>
    <xf numFmtId="38" fontId="9" fillId="7" borderId="9" xfId="1" applyFont="1" applyFill="1" applyBorder="1" applyAlignment="1" applyProtection="1">
      <alignment vertical="center" wrapText="1"/>
      <protection locked="0"/>
    </xf>
    <xf numFmtId="38" fontId="7" fillId="7" borderId="2" xfId="1" applyFont="1" applyFill="1" applyBorder="1" applyAlignment="1" applyProtection="1">
      <alignment vertical="center" wrapText="1"/>
      <protection locked="0"/>
    </xf>
    <xf numFmtId="38" fontId="7" fillId="7" borderId="3" xfId="1" applyFont="1" applyFill="1" applyBorder="1" applyAlignment="1" applyProtection="1">
      <alignment vertical="center" wrapText="1"/>
      <protection locked="0"/>
    </xf>
    <xf numFmtId="0" fontId="0" fillId="0" borderId="0" xfId="0" applyBorder="1" applyAlignment="1">
      <alignment horizontal="center" vertical="center"/>
    </xf>
    <xf numFmtId="49" fontId="0" fillId="7" borderId="2" xfId="0" applyNumberFormat="1" applyFill="1" applyBorder="1" applyAlignment="1" applyProtection="1">
      <alignment horizontal="left" vertical="center"/>
      <protection locked="0"/>
    </xf>
    <xf numFmtId="49" fontId="0" fillId="7" borderId="3" xfId="0" applyNumberFormat="1" applyFill="1" applyBorder="1" applyAlignment="1" applyProtection="1">
      <alignment horizontal="left" vertical="center"/>
      <protection locked="0"/>
    </xf>
    <xf numFmtId="49" fontId="0" fillId="7" borderId="0" xfId="0" applyNumberFormat="1" applyFill="1" applyBorder="1" applyAlignment="1" applyProtection="1">
      <alignment horizontal="left" vertical="center"/>
      <protection locked="0"/>
    </xf>
    <xf numFmtId="49" fontId="0" fillId="7" borderId="8" xfId="0" applyNumberFormat="1" applyFill="1" applyBorder="1" applyAlignment="1" applyProtection="1">
      <alignment horizontal="left" vertical="center"/>
      <protection locked="0"/>
    </xf>
    <xf numFmtId="49" fontId="0" fillId="7" borderId="4"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0" fontId="15" fillId="7" borderId="0" xfId="0" applyFont="1" applyFill="1" applyBorder="1" applyAlignment="1" applyProtection="1">
      <alignment horizontal="left" vertical="top" wrapText="1"/>
      <protection locked="0"/>
    </xf>
    <xf numFmtId="0" fontId="0" fillId="0" borderId="1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7" borderId="9" xfId="0" applyFill="1" applyBorder="1" applyAlignment="1">
      <alignment horizontal="left" vertical="center"/>
    </xf>
    <xf numFmtId="0" fontId="0" fillId="7" borderId="2" xfId="0" applyFill="1" applyBorder="1" applyAlignment="1">
      <alignment horizontal="left" vertical="center"/>
    </xf>
    <xf numFmtId="0" fontId="0" fillId="7" borderId="3" xfId="0" applyFill="1" applyBorder="1" applyAlignment="1">
      <alignment horizontal="left" vertical="center"/>
    </xf>
    <xf numFmtId="0" fontId="0" fillId="7" borderId="10" xfId="0" applyFill="1" applyBorder="1" applyAlignment="1">
      <alignment horizontal="left" vertical="center"/>
    </xf>
    <xf numFmtId="0" fontId="0" fillId="7" borderId="4" xfId="0" applyFill="1" applyBorder="1" applyAlignment="1">
      <alignment horizontal="left" vertical="center"/>
    </xf>
    <xf numFmtId="0" fontId="0" fillId="7" borderId="5" xfId="0" applyFill="1" applyBorder="1" applyAlignment="1">
      <alignment horizontal="left" vertical="center"/>
    </xf>
    <xf numFmtId="0" fontId="33" fillId="6" borderId="9" xfId="0" applyFont="1" applyFill="1" applyBorder="1" applyAlignment="1">
      <alignment horizontal="center" vertical="center" shrinkToFit="1"/>
    </xf>
    <xf numFmtId="0" fontId="33" fillId="6" borderId="2" xfId="0" applyFont="1" applyFill="1" applyBorder="1" applyAlignment="1">
      <alignment horizontal="center" vertical="center" shrinkToFit="1"/>
    </xf>
    <xf numFmtId="0" fontId="33" fillId="6" borderId="3" xfId="0" applyFont="1" applyFill="1" applyBorder="1" applyAlignment="1">
      <alignment horizontal="center" vertical="center" shrinkToFit="1"/>
    </xf>
    <xf numFmtId="0" fontId="12" fillId="6" borderId="11" xfId="0" applyFont="1" applyFill="1" applyBorder="1" applyAlignment="1">
      <alignment horizontal="left" vertical="center" shrinkToFit="1"/>
    </xf>
    <xf numFmtId="0" fontId="12" fillId="6" borderId="6" xfId="0" applyFont="1" applyFill="1" applyBorder="1" applyAlignment="1">
      <alignment horizontal="left" vertical="center" shrinkToFit="1"/>
    </xf>
    <xf numFmtId="0" fontId="12" fillId="6" borderId="7" xfId="0" applyFont="1" applyFill="1" applyBorder="1" applyAlignment="1">
      <alignment horizontal="left" vertical="center" shrinkToFit="1"/>
    </xf>
    <xf numFmtId="0" fontId="0" fillId="7" borderId="9" xfId="0" applyFill="1" applyBorder="1" applyAlignment="1" applyProtection="1">
      <alignment horizontal="left" vertical="center"/>
      <protection locked="0"/>
    </xf>
    <xf numFmtId="0" fontId="0" fillId="7" borderId="2" xfId="0" applyFill="1" applyBorder="1" applyAlignment="1" applyProtection="1">
      <alignment horizontal="left" vertical="center"/>
      <protection locked="0"/>
    </xf>
    <xf numFmtId="0" fontId="0" fillId="7" borderId="3" xfId="0"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0" fillId="7" borderId="4" xfId="0" applyFill="1" applyBorder="1" applyAlignment="1" applyProtection="1">
      <alignment horizontal="left" vertical="center"/>
      <protection locked="0"/>
    </xf>
    <xf numFmtId="0" fontId="0" fillId="7" borderId="5" xfId="0" applyFill="1" applyBorder="1" applyAlignment="1" applyProtection="1">
      <alignment horizontal="left" vertical="center"/>
      <protection locked="0"/>
    </xf>
    <xf numFmtId="0" fontId="10" fillId="0" borderId="0" xfId="0" applyFont="1" applyBorder="1" applyAlignment="1">
      <alignment horizontal="left" vertical="center" wrapText="1"/>
    </xf>
    <xf numFmtId="0" fontId="11" fillId="0" borderId="0" xfId="0" applyFont="1" applyBorder="1" applyAlignment="1">
      <alignment horizontal="left" vertical="center"/>
    </xf>
    <xf numFmtId="0" fontId="0" fillId="0" borderId="0" xfId="0" applyBorder="1" applyAlignment="1">
      <alignment horizontal="left" vertical="top" wrapText="1"/>
    </xf>
    <xf numFmtId="0" fontId="0" fillId="7" borderId="11" xfId="0" applyFill="1" applyBorder="1" applyAlignment="1">
      <alignment horizontal="left" vertical="center"/>
    </xf>
    <xf numFmtId="0" fontId="0" fillId="7" borderId="6" xfId="0" applyFill="1" applyBorder="1" applyAlignment="1">
      <alignment horizontal="left" vertical="center"/>
    </xf>
    <xf numFmtId="0" fontId="0" fillId="7" borderId="7" xfId="0" applyFill="1" applyBorder="1" applyAlignment="1">
      <alignment horizontal="left"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42" fillId="7" borderId="26" xfId="0" applyFont="1" applyFill="1" applyBorder="1" applyAlignment="1">
      <alignment horizontal="left" vertical="center" shrinkToFit="1"/>
    </xf>
    <xf numFmtId="0" fontId="42" fillId="7" borderId="27" xfId="0" applyFont="1" applyFill="1" applyBorder="1" applyAlignment="1">
      <alignment horizontal="left" vertical="center" shrinkToFit="1"/>
    </xf>
    <xf numFmtId="0" fontId="42" fillId="7" borderId="28" xfId="0" applyFont="1" applyFill="1" applyBorder="1" applyAlignment="1">
      <alignment horizontal="left" vertical="center" shrinkToFit="1"/>
    </xf>
    <xf numFmtId="0" fontId="42" fillId="7" borderId="12" xfId="0" applyFont="1" applyFill="1" applyBorder="1" applyAlignment="1">
      <alignment horizontal="left" vertical="center" shrinkToFit="1"/>
    </xf>
    <xf numFmtId="0" fontId="42" fillId="7" borderId="0" xfId="0" applyFont="1" applyFill="1" applyBorder="1" applyAlignment="1">
      <alignment horizontal="left" vertical="center" shrinkToFit="1"/>
    </xf>
    <xf numFmtId="0" fontId="42" fillId="7" borderId="8" xfId="0" applyFont="1" applyFill="1" applyBorder="1" applyAlignment="1">
      <alignment horizontal="left" vertical="center" shrinkToFit="1"/>
    </xf>
    <xf numFmtId="0" fontId="7" fillId="0" borderId="0" xfId="0" applyFont="1" applyBorder="1" applyAlignment="1" applyProtection="1">
      <alignment horizontal="center" vertical="top"/>
      <protection locked="0"/>
    </xf>
    <xf numFmtId="0" fontId="0" fillId="0" borderId="0" xfId="0" applyBorder="1">
      <alignment vertical="center"/>
    </xf>
    <xf numFmtId="0" fontId="0" fillId="0" borderId="0" xfId="0" applyBorder="1" applyAlignment="1" applyProtection="1">
      <alignment horizontal="right"/>
      <protection locked="0"/>
    </xf>
    <xf numFmtId="0" fontId="0" fillId="0" borderId="0" xfId="0" applyBorder="1" applyAlignment="1" applyProtection="1">
      <alignment horizontal="left" vertical="top"/>
      <protection locked="0"/>
    </xf>
    <xf numFmtId="0" fontId="0" fillId="3" borderId="0" xfId="0" applyFill="1" applyBorder="1" applyAlignment="1">
      <alignment horizontal="left" vertical="center" shrinkToFi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5" fillId="7" borderId="25" xfId="0" applyFont="1" applyFill="1" applyBorder="1" applyAlignment="1" applyProtection="1">
      <alignment horizontal="center" vertical="center" shrinkToFit="1"/>
      <protection locked="0"/>
    </xf>
    <xf numFmtId="0" fontId="15" fillId="7" borderId="1" xfId="0" applyFont="1" applyFill="1" applyBorder="1" applyAlignment="1" applyProtection="1">
      <alignment horizontal="center" vertical="center" shrinkToFit="1"/>
      <protection locked="0"/>
    </xf>
    <xf numFmtId="0" fontId="15" fillId="7" borderId="47" xfId="0" applyFont="1" applyFill="1" applyBorder="1" applyAlignment="1" applyProtection="1">
      <alignment horizontal="center" vertical="center" shrinkToFit="1"/>
      <protection locked="0"/>
    </xf>
    <xf numFmtId="0" fontId="15" fillId="7" borderId="57" xfId="0" applyFont="1" applyFill="1" applyBorder="1" applyAlignment="1" applyProtection="1">
      <alignment horizontal="center" vertical="center" textRotation="255" shrinkToFit="1"/>
      <protection locked="0"/>
    </xf>
    <xf numFmtId="0" fontId="15" fillId="7" borderId="25" xfId="0" applyFont="1" applyFill="1" applyBorder="1" applyAlignment="1" applyProtection="1">
      <alignment horizontal="center" vertical="center" textRotation="255" shrinkToFit="1"/>
      <protection locked="0"/>
    </xf>
    <xf numFmtId="0" fontId="15" fillId="7" borderId="52" xfId="0" applyFont="1" applyFill="1" applyBorder="1" applyAlignment="1" applyProtection="1">
      <alignment horizontal="center" vertical="center" textRotation="255" shrinkToFit="1"/>
      <protection locked="0"/>
    </xf>
    <xf numFmtId="0" fontId="15" fillId="7" borderId="1" xfId="0" applyFont="1" applyFill="1" applyBorder="1" applyAlignment="1" applyProtection="1">
      <alignment horizontal="center" vertical="center" textRotation="255" shrinkToFit="1"/>
      <protection locked="0"/>
    </xf>
    <xf numFmtId="0" fontId="15" fillId="7" borderId="58" xfId="0" applyFont="1" applyFill="1" applyBorder="1" applyAlignment="1" applyProtection="1">
      <alignment horizontal="center" vertical="center" textRotation="255" shrinkToFit="1"/>
      <protection locked="0"/>
    </xf>
    <xf numFmtId="0" fontId="15" fillId="7" borderId="59" xfId="0" applyFont="1" applyFill="1" applyBorder="1" applyAlignment="1" applyProtection="1">
      <alignment horizontal="center" vertical="center" textRotation="255" shrinkToFit="1"/>
      <protection locked="0"/>
    </xf>
    <xf numFmtId="0" fontId="15" fillId="7" borderId="59" xfId="0" applyFont="1" applyFill="1" applyBorder="1" applyAlignment="1" applyProtection="1">
      <alignment horizontal="center" vertical="center" shrinkToFit="1"/>
      <protection locked="0"/>
    </xf>
    <xf numFmtId="0" fontId="15" fillId="7" borderId="21" xfId="0" applyFont="1" applyFill="1" applyBorder="1" applyAlignment="1" applyProtection="1">
      <alignment horizontal="center" vertical="center" shrinkToFit="1"/>
      <protection locked="0"/>
    </xf>
    <xf numFmtId="0" fontId="15" fillId="7" borderId="0" xfId="0" applyFont="1" applyFill="1" applyBorder="1" applyAlignment="1" applyProtection="1">
      <alignment horizontal="center" vertical="center" shrinkToFit="1"/>
      <protection locked="0"/>
    </xf>
    <xf numFmtId="0" fontId="15" fillId="7" borderId="8" xfId="0" applyFont="1" applyFill="1" applyBorder="1" applyAlignment="1" applyProtection="1">
      <alignment horizontal="center" vertical="center" shrinkToFit="1"/>
      <protection locked="0"/>
    </xf>
    <xf numFmtId="0" fontId="15" fillId="7" borderId="55" xfId="0" applyFont="1" applyFill="1" applyBorder="1" applyAlignment="1" applyProtection="1">
      <alignment horizontal="center" vertical="center" shrinkToFit="1"/>
      <protection locked="0"/>
    </xf>
    <xf numFmtId="0" fontId="15" fillId="7" borderId="33" xfId="0" applyFont="1" applyFill="1" applyBorder="1" applyAlignment="1" applyProtection="1">
      <alignment horizontal="center" vertical="center" shrinkToFit="1"/>
      <protection locked="0"/>
    </xf>
    <xf numFmtId="0" fontId="15" fillId="7" borderId="34" xfId="0" applyFont="1" applyFill="1" applyBorder="1" applyAlignment="1" applyProtection="1">
      <alignment horizontal="center" vertical="center" shrinkToFit="1"/>
      <protection locked="0"/>
    </xf>
    <xf numFmtId="176" fontId="15" fillId="7" borderId="20" xfId="0" applyNumberFormat="1" applyFont="1" applyFill="1" applyBorder="1" applyAlignment="1" applyProtection="1">
      <alignment horizontal="center" vertical="center" shrinkToFit="1"/>
      <protection locked="0"/>
    </xf>
    <xf numFmtId="176" fontId="15" fillId="7" borderId="32" xfId="0" applyNumberFormat="1" applyFont="1" applyFill="1" applyBorder="1" applyAlignment="1" applyProtection="1">
      <alignment horizontal="center" vertical="center" shrinkToFit="1"/>
      <protection locked="0"/>
    </xf>
    <xf numFmtId="176" fontId="15" fillId="7" borderId="33" xfId="0" applyNumberFormat="1" applyFont="1" applyFill="1" applyBorder="1" applyAlignment="1" applyProtection="1">
      <alignment horizontal="center" vertical="center" shrinkToFit="1"/>
      <protection locked="0"/>
    </xf>
    <xf numFmtId="176" fontId="15" fillId="7" borderId="56" xfId="0" applyNumberFormat="1" applyFont="1" applyFill="1" applyBorder="1" applyAlignment="1" applyProtection="1">
      <alignment horizontal="center" vertical="center" shrinkToFit="1"/>
      <protection locked="0"/>
    </xf>
    <xf numFmtId="176" fontId="15" fillId="7" borderId="10" xfId="0" applyNumberFormat="1" applyFont="1" applyFill="1" applyBorder="1" applyAlignment="1" applyProtection="1">
      <alignment horizontal="center" vertical="center" shrinkToFit="1"/>
      <protection locked="0"/>
    </xf>
    <xf numFmtId="176" fontId="15" fillId="7" borderId="4" xfId="0" applyNumberFormat="1" applyFont="1" applyFill="1" applyBorder="1" applyAlignment="1" applyProtection="1">
      <alignment horizontal="center" vertical="center" shrinkToFit="1"/>
      <protection locked="0"/>
    </xf>
    <xf numFmtId="176" fontId="15" fillId="7" borderId="53" xfId="0" applyNumberFormat="1" applyFont="1" applyFill="1" applyBorder="1" applyAlignment="1" applyProtection="1">
      <alignment horizontal="center" vertical="center" shrinkToFit="1"/>
      <protection locked="0"/>
    </xf>
    <xf numFmtId="176" fontId="15" fillId="7" borderId="9" xfId="0" applyNumberFormat="1" applyFont="1" applyFill="1" applyBorder="1" applyAlignment="1" applyProtection="1">
      <alignment horizontal="center" vertical="center" shrinkToFit="1"/>
      <protection locked="0"/>
    </xf>
    <xf numFmtId="176" fontId="15" fillId="7" borderId="2" xfId="0" applyNumberFormat="1" applyFont="1" applyFill="1" applyBorder="1" applyAlignment="1" applyProtection="1">
      <alignment horizontal="center" vertical="center" shrinkToFit="1"/>
      <protection locked="0"/>
    </xf>
    <xf numFmtId="176" fontId="15" fillId="7" borderId="54" xfId="0" applyNumberFormat="1" applyFont="1" applyFill="1" applyBorder="1" applyAlignment="1" applyProtection="1">
      <alignment horizontal="center" vertical="center" shrinkToFit="1"/>
      <protection locked="0"/>
    </xf>
    <xf numFmtId="176" fontId="15" fillId="7" borderId="24" xfId="0" applyNumberFormat="1" applyFont="1" applyFill="1" applyBorder="1" applyAlignment="1" applyProtection="1">
      <alignment horizontal="center" vertical="center" shrinkToFit="1"/>
      <protection locked="0"/>
    </xf>
    <xf numFmtId="176" fontId="15" fillId="7" borderId="34" xfId="0" applyNumberFormat="1" applyFont="1" applyFill="1" applyBorder="1" applyAlignment="1" applyProtection="1">
      <alignment horizontal="center" vertical="center" shrinkToFit="1"/>
      <protection locked="0"/>
    </xf>
    <xf numFmtId="176" fontId="15" fillId="7" borderId="5" xfId="0" applyNumberFormat="1" applyFont="1" applyFill="1" applyBorder="1" applyAlignment="1" applyProtection="1">
      <alignment horizontal="center" vertical="center" shrinkToFit="1"/>
      <protection locked="0"/>
    </xf>
    <xf numFmtId="176" fontId="15" fillId="7" borderId="3" xfId="0" applyNumberFormat="1" applyFont="1" applyFill="1" applyBorder="1" applyAlignment="1" applyProtection="1">
      <alignment horizontal="center" vertical="center" shrinkToFit="1"/>
      <protection locked="0"/>
    </xf>
    <xf numFmtId="0" fontId="15" fillId="7" borderId="48" xfId="0" applyFont="1" applyFill="1" applyBorder="1" applyAlignment="1" applyProtection="1">
      <alignment horizontal="center" vertical="center"/>
      <protection locked="0"/>
    </xf>
    <xf numFmtId="0" fontId="15" fillId="7" borderId="49" xfId="0" applyFont="1" applyFill="1" applyBorder="1" applyAlignment="1" applyProtection="1">
      <alignment horizontal="center" vertical="center"/>
      <protection locked="0"/>
    </xf>
    <xf numFmtId="0" fontId="15" fillId="7" borderId="58" xfId="0" applyFont="1" applyFill="1" applyBorder="1" applyAlignment="1" applyProtection="1">
      <alignment horizontal="center" vertical="center"/>
      <protection locked="0"/>
    </xf>
    <xf numFmtId="0" fontId="15" fillId="7" borderId="59" xfId="0" applyFont="1" applyFill="1" applyBorder="1" applyAlignment="1" applyProtection="1">
      <alignment horizontal="center" vertical="center"/>
      <protection locked="0"/>
    </xf>
    <xf numFmtId="0" fontId="15" fillId="7" borderId="50" xfId="0" applyFont="1" applyFill="1" applyBorder="1" applyAlignment="1" applyProtection="1">
      <alignment horizontal="center" vertical="center"/>
      <protection locked="0"/>
    </xf>
    <xf numFmtId="0" fontId="15" fillId="7" borderId="18" xfId="0" applyFont="1" applyFill="1" applyBorder="1" applyAlignment="1" applyProtection="1">
      <alignment horizontal="center" vertical="center"/>
      <protection locked="0"/>
    </xf>
    <xf numFmtId="0" fontId="15" fillId="7" borderId="51"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23"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19" xfId="0" applyFont="1" applyFill="1" applyBorder="1" applyAlignment="1" applyProtection="1">
      <alignment horizontal="center" vertical="center"/>
      <protection locked="0"/>
    </xf>
    <xf numFmtId="0" fontId="15" fillId="7" borderId="24" xfId="0" applyFont="1"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0" xfId="0" applyBorder="1" applyAlignment="1">
      <alignment horizontal="left" vertical="center" wrapText="1"/>
    </xf>
    <xf numFmtId="0" fontId="15" fillId="7" borderId="0" xfId="0" applyFont="1" applyFill="1" applyBorder="1" applyAlignment="1" applyProtection="1">
      <alignment horizontal="left" vertical="center" wrapText="1"/>
      <protection locked="0"/>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2" fillId="0" borderId="0" xfId="0" applyFont="1" applyAlignment="1">
      <alignment horizontal="right" vertical="center"/>
    </xf>
    <xf numFmtId="0" fontId="50" fillId="7" borderId="0" xfId="0" applyFont="1" applyFill="1" applyAlignment="1">
      <alignment horizontal="left" vertical="center"/>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5" fillId="0" borderId="0" xfId="0" applyFont="1" applyFill="1" applyBorder="1" applyAlignment="1" applyProtection="1">
      <alignment horizontal="left" vertical="top" wrapText="1"/>
      <protection locked="0"/>
    </xf>
    <xf numFmtId="0" fontId="0" fillId="0" borderId="12" xfId="0" applyBorder="1" applyAlignment="1">
      <alignment horizontal="left" vertical="center"/>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left" vertical="top" wrapText="1"/>
    </xf>
    <xf numFmtId="0" fontId="15" fillId="7" borderId="9" xfId="0" applyFont="1" applyFill="1" applyBorder="1" applyAlignment="1" applyProtection="1">
      <alignment horizontal="left" vertical="top" wrapText="1"/>
      <protection locked="0"/>
    </xf>
    <xf numFmtId="0" fontId="15" fillId="7" borderId="2" xfId="0" applyFont="1" applyFill="1" applyBorder="1" applyAlignment="1" applyProtection="1">
      <alignment horizontal="left" vertical="top" wrapText="1"/>
      <protection locked="0"/>
    </xf>
    <xf numFmtId="0" fontId="15" fillId="7" borderId="3" xfId="0" applyFont="1" applyFill="1" applyBorder="1" applyAlignment="1" applyProtection="1">
      <alignment horizontal="left" vertical="top" wrapText="1"/>
      <protection locked="0"/>
    </xf>
    <xf numFmtId="0" fontId="15" fillId="7" borderId="12" xfId="0" applyFont="1" applyFill="1" applyBorder="1" applyAlignment="1" applyProtection="1">
      <alignment horizontal="left" vertical="top" wrapText="1"/>
      <protection locked="0"/>
    </xf>
    <xf numFmtId="0" fontId="15" fillId="7" borderId="8" xfId="0" applyFont="1" applyFill="1" applyBorder="1" applyAlignment="1" applyProtection="1">
      <alignment horizontal="left" vertical="top" wrapText="1"/>
      <protection locked="0"/>
    </xf>
    <xf numFmtId="0" fontId="15" fillId="7" borderId="10" xfId="0" applyFont="1" applyFill="1" applyBorder="1" applyAlignment="1" applyProtection="1">
      <alignment horizontal="left" vertical="top" wrapText="1"/>
      <protection locked="0"/>
    </xf>
    <xf numFmtId="0" fontId="15" fillId="7" borderId="4" xfId="0" applyFont="1" applyFill="1" applyBorder="1" applyAlignment="1" applyProtection="1">
      <alignment horizontal="left" vertical="top" wrapText="1"/>
      <protection locked="0"/>
    </xf>
    <xf numFmtId="0" fontId="15" fillId="7" borderId="5"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0" fillId="0" borderId="12" xfId="0" applyBorder="1" applyAlignment="1">
      <alignment horizontal="center" vertical="top"/>
    </xf>
    <xf numFmtId="0" fontId="0" fillId="0" borderId="0" xfId="0" applyBorder="1" applyAlignment="1">
      <alignment horizontal="center" vertical="top"/>
    </xf>
    <xf numFmtId="0" fontId="0" fillId="0" borderId="8" xfId="0" applyBorder="1" applyAlignment="1">
      <alignment horizontal="center" vertical="top"/>
    </xf>
    <xf numFmtId="0" fontId="0" fillId="0" borderId="10"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Border="1" applyAlignment="1">
      <alignment horizontal="center" vertical="center"/>
      <extLst>
        <ext xmlns:xfpb="http://schemas.microsoft.com/office/spreadsheetml/2022/featurepropertybag" uri="{C7286773-470A-42A8-94C5-96B5CB345126}">
          <xfpb:xfComplement i="0"/>
        </ext>
      </extLst>
    </xf>
    <xf numFmtId="0" fontId="0" fillId="0" borderId="8"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12" fillId="0" borderId="0" xfId="0" applyFont="1" applyAlignment="1">
      <alignment horizontal="left" vertical="center"/>
    </xf>
    <xf numFmtId="0" fontId="16" fillId="5" borderId="0" xfId="0" applyFont="1" applyFill="1" applyBorder="1" applyAlignment="1">
      <alignment horizontal="center" vertical="center"/>
    </xf>
    <xf numFmtId="0" fontId="37" fillId="0" borderId="0" xfId="0" applyFont="1" applyBorder="1">
      <alignment vertical="center"/>
    </xf>
    <xf numFmtId="0" fontId="43" fillId="0" borderId="0" xfId="0" applyFont="1" applyBorder="1" applyAlignment="1">
      <alignment horizontal="left" vertical="center"/>
    </xf>
    <xf numFmtId="0" fontId="37" fillId="0" borderId="0" xfId="0" applyFont="1" applyBorder="1" applyAlignment="1">
      <alignment horizontal="left" vertical="center"/>
    </xf>
    <xf numFmtId="0" fontId="2" fillId="0" borderId="1" xfId="0" applyFont="1" applyBorder="1" applyAlignment="1">
      <alignment horizontal="left" vertical="center" wrapText="1"/>
    </xf>
    <xf numFmtId="0" fontId="21" fillId="0" borderId="0" xfId="0" applyFont="1" applyBorder="1" applyAlignment="1">
      <alignment horizontal="left" vertical="top" wrapText="1"/>
    </xf>
    <xf numFmtId="0" fontId="25" fillId="0" borderId="0" xfId="0" applyFont="1" applyBorder="1" applyAlignment="1">
      <alignment horizontal="left" vertical="top" wrapText="1"/>
    </xf>
    <xf numFmtId="0" fontId="24" fillId="0" borderId="0" xfId="0" applyFont="1" applyBorder="1" applyAlignment="1">
      <alignment horizontal="left" vertical="top" wrapText="1"/>
    </xf>
    <xf numFmtId="0" fontId="26" fillId="0" borderId="1" xfId="0" applyFont="1" applyBorder="1" applyAlignment="1">
      <alignment horizontal="left" vertical="center" wrapText="1"/>
    </xf>
    <xf numFmtId="0" fontId="51" fillId="0" borderId="11"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8" fillId="0" borderId="0" xfId="0" applyFont="1" applyBorder="1" applyAlignment="1">
      <alignment horizontal="left" vertical="top" wrapText="1"/>
    </xf>
    <xf numFmtId="0" fontId="22" fillId="0" borderId="0" xfId="0" applyFont="1" applyAlignment="1">
      <alignment horizontal="center" vertical="center"/>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0" borderId="1" xfId="0" applyFont="1" applyBorder="1" applyAlignment="1">
      <alignment horizontal="center" vertical="center" wrapText="1"/>
    </xf>
    <xf numFmtId="0" fontId="25" fillId="0" borderId="0" xfId="0" applyFont="1" applyBorder="1" applyAlignment="1">
      <alignment horizontal="justify" vertical="top" wrapText="1"/>
    </xf>
    <xf numFmtId="0" fontId="24" fillId="0" borderId="0" xfId="0" applyFont="1" applyBorder="1" applyAlignment="1">
      <alignment horizontal="justify" vertical="top" wrapText="1"/>
    </xf>
    <xf numFmtId="0" fontId="15" fillId="7" borderId="0" xfId="0" applyFont="1" applyFill="1" applyAlignment="1" applyProtection="1">
      <alignment horizontal="left" vertical="center"/>
      <protection locked="0"/>
    </xf>
    <xf numFmtId="0" fontId="26" fillId="0" borderId="0" xfId="0" applyFont="1" applyAlignment="1">
      <alignment horizontal="distributed" indent="1"/>
    </xf>
    <xf numFmtId="0" fontId="2" fillId="0" borderId="0" xfId="0" applyFont="1" applyAlignment="1">
      <alignment horizontal="distributed" vertical="center"/>
    </xf>
    <xf numFmtId="49" fontId="15" fillId="7" borderId="0" xfId="0" applyNumberFormat="1" applyFont="1" applyFill="1" applyAlignment="1" applyProtection="1">
      <alignment horizontal="left" vertical="center"/>
      <protection locked="0"/>
    </xf>
    <xf numFmtId="0" fontId="15" fillId="7" borderId="0" xfId="0" applyFont="1" applyFill="1" applyAlignment="1" applyProtection="1">
      <alignment horizontal="left"/>
      <protection locked="0"/>
    </xf>
    <xf numFmtId="0" fontId="2" fillId="7" borderId="0" xfId="0" applyFont="1" applyFill="1" applyAlignment="1">
      <alignment horizontal="center" vertical="center"/>
    </xf>
    <xf numFmtId="0" fontId="35" fillId="0" borderId="0" xfId="0" applyFont="1" applyAlignment="1">
      <alignment horizontal="left" vertical="center" wrapText="1"/>
    </xf>
    <xf numFmtId="0" fontId="15" fillId="0" borderId="0" xfId="0" applyFont="1" applyAlignment="1">
      <alignment horizontal="left" vertical="center"/>
    </xf>
    <xf numFmtId="0" fontId="2" fillId="0" borderId="0" xfId="0" applyFont="1" applyAlignment="1">
      <alignment horizontal="left" vertical="center" wrapText="1"/>
    </xf>
    <xf numFmtId="0" fontId="15" fillId="0" borderId="0" xfId="0" applyFont="1" applyAlignment="1" applyProtection="1">
      <alignment horizontal="left" vertical="top" wrapText="1"/>
      <protection locked="0"/>
    </xf>
    <xf numFmtId="0" fontId="24" fillId="0" borderId="4" xfId="0" applyFont="1" applyBorder="1" applyAlignment="1">
      <alignment horizontal="justify" vertical="top" wrapText="1"/>
    </xf>
    <xf numFmtId="0" fontId="27" fillId="0" borderId="1" xfId="0" applyFont="1" applyBorder="1" applyAlignment="1">
      <alignment horizontal="left" vertical="center" wrapText="1"/>
    </xf>
    <xf numFmtId="0" fontId="39" fillId="0" borderId="4" xfId="0" applyFont="1" applyBorder="1" applyAlignment="1">
      <alignment horizontal="left" vertical="top" wrapText="1"/>
    </xf>
    <xf numFmtId="0" fontId="25" fillId="0" borderId="2" xfId="0" applyFont="1" applyBorder="1" applyAlignment="1">
      <alignment horizontal="left" vertical="top" wrapText="1"/>
    </xf>
    <xf numFmtId="0" fontId="28" fillId="0" borderId="2" xfId="0" applyFont="1" applyBorder="1" applyAlignment="1">
      <alignment horizontal="left" vertical="top" wrapText="1"/>
    </xf>
    <xf numFmtId="0" fontId="28" fillId="0" borderId="4" xfId="0" applyFont="1" applyBorder="1" applyAlignment="1">
      <alignment horizontal="left" vertical="top" wrapText="1"/>
    </xf>
    <xf numFmtId="0" fontId="15" fillId="0" borderId="0" xfId="0" applyNumberFormat="1" applyFont="1" applyAlignment="1" applyProtection="1">
      <alignment vertical="center" wrapText="1"/>
    </xf>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15" fillId="0" borderId="0" xfId="0" applyFont="1" applyAlignment="1" applyProtection="1">
      <alignment horizontal="left" vertical="center" wrapText="1"/>
    </xf>
    <xf numFmtId="0" fontId="15" fillId="7" borderId="0" xfId="0" applyFont="1" applyFill="1" applyAlignment="1" applyProtection="1">
      <alignment vertical="center" wrapText="1"/>
    </xf>
    <xf numFmtId="0" fontId="20" fillId="0" borderId="0" xfId="0" applyFont="1" applyAlignment="1" applyProtection="1">
      <alignment vertical="center" wrapText="1"/>
    </xf>
    <xf numFmtId="0" fontId="15" fillId="0" borderId="0" xfId="0" applyFont="1" applyAlignment="1" applyProtection="1">
      <alignment vertical="center" wrapText="1"/>
    </xf>
    <xf numFmtId="0" fontId="2" fillId="0" borderId="0" xfId="0" applyFont="1" applyAlignment="1" applyProtection="1">
      <alignment horizontal="center" vertical="center"/>
    </xf>
    <xf numFmtId="0" fontId="16" fillId="0" borderId="0" xfId="0" applyFont="1" applyAlignment="1">
      <alignment horizontal="left" vertical="center" wrapText="1"/>
    </xf>
    <xf numFmtId="0" fontId="15" fillId="0" borderId="0" xfId="0" applyFont="1" applyAlignment="1" applyProtection="1">
      <alignment horizontal="left" vertical="center"/>
      <protection locked="0"/>
    </xf>
  </cellXfs>
  <cellStyles count="7">
    <cellStyle name="ハイパーリンク" xfId="6" builtinId="8"/>
    <cellStyle name="桁区切り" xfId="1" builtinId="6"/>
    <cellStyle name="桁区切り 2" xfId="3" xr:uid="{00000000-0005-0000-0000-000002000000}"/>
    <cellStyle name="桁区切り 3" xfId="4" xr:uid="{00000000-0005-0000-0000-000003000000}"/>
    <cellStyle name="標準" xfId="0" builtinId="0"/>
    <cellStyle name="標準 2" xfId="2" xr:uid="{00000000-0005-0000-0000-000005000000}"/>
    <cellStyle name="標準 3" xfId="5" xr:uid="{00000000-0005-0000-0000-000006000000}"/>
  </cellStyles>
  <dxfs count="12">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theme="0"/>
      </font>
    </dxf>
    <dxf>
      <font>
        <color theme="0"/>
      </font>
    </dxf>
  </dxfs>
  <tableStyles count="0" defaultTableStyle="TableStyleMedium9" defaultPivotStyle="PivotStyleLight16"/>
  <colors>
    <mruColors>
      <color rgb="FFE6FFE6"/>
      <color rgb="FFEBFFEB"/>
      <color rgb="FFF0FFF0"/>
      <color rgb="FFF5FFF5"/>
      <color rgb="FFCCFFCC"/>
      <color rgb="FF060173"/>
      <color rgb="FFE5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38101</xdr:colOff>
      <xdr:row>3</xdr:row>
      <xdr:rowOff>104775</xdr:rowOff>
    </xdr:from>
    <xdr:to>
      <xdr:col>52</xdr:col>
      <xdr:colOff>66676</xdr:colOff>
      <xdr:row>6</xdr:row>
      <xdr:rowOff>9525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rot="5400000">
          <a:off x="6081714" y="1782762"/>
          <a:ext cx="285750" cy="231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146050</xdr:colOff>
      <xdr:row>168</xdr:row>
      <xdr:rowOff>101600</xdr:rowOff>
    </xdr:from>
    <xdr:to>
      <xdr:col>7</xdr:col>
      <xdr:colOff>112395</xdr:colOff>
      <xdr:row>177</xdr:row>
      <xdr:rowOff>57150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46050" y="23247350"/>
          <a:ext cx="899795" cy="1352550"/>
        </a:xfrm>
        <a:prstGeom prst="rect">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人口減少下</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9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において真に</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9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持続可能な</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9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地域づくりに</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9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資する事業</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177800</xdr:colOff>
      <xdr:row>124</xdr:row>
      <xdr:rowOff>28575</xdr:rowOff>
    </xdr:from>
    <xdr:to>
      <xdr:col>7</xdr:col>
      <xdr:colOff>25400</xdr:colOff>
      <xdr:row>130</xdr:row>
      <xdr:rowOff>15875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177800" y="18497550"/>
          <a:ext cx="781050" cy="7302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1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広域的な</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1100" kern="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連携事業</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0</xdr:row>
      <xdr:rowOff>276225</xdr:rowOff>
    </xdr:to>
    <xdr:sp macro="" textlink="">
      <xdr:nvSpPr>
        <xdr:cNvPr id="4097" name="Text Box 1">
          <a:extLst>
            <a:ext uri="{FF2B5EF4-FFF2-40B4-BE49-F238E27FC236}">
              <a16:creationId xmlns:a16="http://schemas.microsoft.com/office/drawing/2014/main" id="{00000000-0008-0000-0300-000001100000}"/>
            </a:ext>
          </a:extLst>
        </xdr:cNvPr>
        <xdr:cNvSpPr txBox="1">
          <a:spLocks noChangeArrowheads="1"/>
        </xdr:cNvSpPr>
      </xdr:nvSpPr>
      <xdr:spPr bwMode="auto">
        <a:xfrm>
          <a:off x="0" y="0"/>
          <a:ext cx="1066800" cy="27622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ctr" rtl="0">
            <a:defRPr sz="1000"/>
          </a:pPr>
          <a:r>
            <a:rPr lang="ja-JP" altLang="en-US" sz="1600" b="1" i="0" u="none" strike="noStrike" baseline="0">
              <a:solidFill>
                <a:srgbClr val="000000"/>
              </a:solidFill>
              <a:latin typeface="ＭＳ ゴシック"/>
              <a:ea typeface="ＭＳ ゴシック"/>
            </a:rPr>
            <a:t>事業計画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180975</xdr:colOff>
      <xdr:row>3</xdr:row>
      <xdr:rowOff>276225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0" y="0"/>
          <a:ext cx="1066800" cy="276225"/>
        </a:xfrm>
        <a:prstGeom prst="rect">
          <a:avLst/>
        </a:prstGeom>
        <a:solidFill>
          <a:srgbClr val="FFFFFF"/>
        </a:solidFill>
        <a:ln w="9525">
          <a:solidFill>
            <a:srgbClr val="000000"/>
          </a:solidFill>
          <a:miter lim="800000"/>
          <a:headEnd/>
          <a:tailEnd/>
        </a:ln>
      </xdr:spPr>
      <xdr:txBody>
        <a:bodyPr vertOverflow="clip" wrap="square" lIns="74295" tIns="0" rIns="74295" bIns="0" anchor="t" upright="1"/>
        <a:lstStyle/>
        <a:p>
          <a:pPr algn="ctr" rtl="0">
            <a:defRPr sz="1000"/>
          </a:pPr>
          <a:r>
            <a:rPr lang="ja-JP" altLang="en-US" sz="1600" b="1" i="0" u="none" strike="noStrike" baseline="0">
              <a:solidFill>
                <a:srgbClr val="000000"/>
              </a:solidFill>
              <a:latin typeface="ＭＳ ゴシック"/>
              <a:ea typeface="ＭＳ ゴシック"/>
            </a:rPr>
            <a:t>交付申請</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zoomScaleNormal="100" workbookViewId="0"/>
  </sheetViews>
  <sheetFormatPr defaultColWidth="2.625" defaultRowHeight="42" x14ac:dyDescent="0.15"/>
  <cols>
    <col min="1" max="16384" width="2.625" style="140"/>
  </cols>
  <sheetData>
    <row r="1" spans="1:1" s="139" customFormat="1" x14ac:dyDescent="0.15"/>
    <row r="2" spans="1:1" s="139" customFormat="1" x14ac:dyDescent="0.15"/>
    <row r="3" spans="1:1" s="139" customFormat="1" x14ac:dyDescent="0.15">
      <c r="A3" s="139" t="s">
        <v>161</v>
      </c>
    </row>
    <row r="4" spans="1:1" s="139" customFormat="1" x14ac:dyDescent="0.15"/>
    <row r="5" spans="1:1" s="139" customFormat="1" x14ac:dyDescent="0.15">
      <c r="A5" s="139" t="s">
        <v>176</v>
      </c>
    </row>
    <row r="6" spans="1:1" s="139" customFormat="1" x14ac:dyDescent="0.15">
      <c r="A6" s="139" t="s">
        <v>177</v>
      </c>
    </row>
    <row r="7" spans="1:1" s="139" customFormat="1" x14ac:dyDescent="0.15"/>
    <row r="8" spans="1:1" s="139" customFormat="1" x14ac:dyDescent="0.15">
      <c r="A8" s="139" t="s">
        <v>162</v>
      </c>
    </row>
    <row r="9" spans="1:1" s="139" customFormat="1" x14ac:dyDescent="0.15"/>
    <row r="10" spans="1:1" s="139" customFormat="1" x14ac:dyDescent="0.15">
      <c r="A10" s="139" t="s">
        <v>163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37"/>
  <sheetViews>
    <sheetView topLeftCell="A12" zoomScaleNormal="100" zoomScaleSheetLayoutView="100" workbookViewId="0">
      <selection sqref="A1:B1"/>
    </sheetView>
  </sheetViews>
  <sheetFormatPr defaultRowHeight="20.25" customHeight="1" x14ac:dyDescent="0.15"/>
  <cols>
    <col min="1" max="1" width="17.5" customWidth="1"/>
    <col min="2" max="2" width="23.125" customWidth="1"/>
    <col min="3" max="3" width="16.125" bestFit="1" customWidth="1"/>
    <col min="4" max="4" width="31.625" customWidth="1"/>
    <col min="5" max="5" width="2.5" hidden="1" customWidth="1"/>
  </cols>
  <sheetData>
    <row r="1" spans="1:6" ht="20.25" customHeight="1" x14ac:dyDescent="0.15">
      <c r="A1" s="163" t="s">
        <v>0</v>
      </c>
      <c r="B1" s="163"/>
    </row>
    <row r="2" spans="1:6" ht="20.25" customHeight="1" x14ac:dyDescent="0.15">
      <c r="A2" s="1"/>
    </row>
    <row r="3" spans="1:6" ht="20.25" customHeight="1" x14ac:dyDescent="0.15">
      <c r="A3" s="170" t="s">
        <v>1</v>
      </c>
      <c r="B3" s="170"/>
      <c r="C3" s="170"/>
      <c r="D3" s="170"/>
    </row>
    <row r="4" spans="1:6" ht="20.25" customHeight="1" x14ac:dyDescent="0.15">
      <c r="D4" s="41" t="s">
        <v>125</v>
      </c>
    </row>
    <row r="5" spans="1:6" ht="20.25" customHeight="1" x14ac:dyDescent="0.15">
      <c r="D5" s="80" t="s">
        <v>238</v>
      </c>
    </row>
    <row r="6" spans="1:6" ht="20.25" customHeight="1" x14ac:dyDescent="0.15">
      <c r="D6" s="2"/>
    </row>
    <row r="7" spans="1:6" ht="20.25" customHeight="1" x14ac:dyDescent="0.15">
      <c r="A7" s="163" t="s">
        <v>157</v>
      </c>
      <c r="B7" s="163"/>
    </row>
    <row r="8" spans="1:6" ht="20.25" customHeight="1" x14ac:dyDescent="0.15">
      <c r="A8" s="1"/>
      <c r="C8" s="163" t="s">
        <v>71</v>
      </c>
      <c r="D8" s="81" t="s">
        <v>166</v>
      </c>
      <c r="F8" s="79" t="s">
        <v>175</v>
      </c>
    </row>
    <row r="9" spans="1:6" ht="30" customHeight="1" x14ac:dyDescent="0.15">
      <c r="A9" s="1"/>
      <c r="C9" s="163"/>
      <c r="D9" s="82"/>
    </row>
    <row r="10" spans="1:6" ht="30" customHeight="1" x14ac:dyDescent="0.15">
      <c r="C10" s="16" t="s">
        <v>72</v>
      </c>
      <c r="D10" s="82"/>
    </row>
    <row r="11" spans="1:6" ht="20.25" customHeight="1" x14ac:dyDescent="0.15">
      <c r="A11" s="1"/>
      <c r="C11" s="78" t="s">
        <v>73</v>
      </c>
      <c r="D11" s="198" t="s">
        <v>165</v>
      </c>
    </row>
    <row r="12" spans="1:6" ht="20.25" customHeight="1" x14ac:dyDescent="0.15">
      <c r="A12" s="1"/>
      <c r="C12" s="17"/>
      <c r="D12" s="198"/>
    </row>
    <row r="13" spans="1:6" ht="31.5" customHeight="1" x14ac:dyDescent="0.15">
      <c r="A13" s="173" t="s">
        <v>239</v>
      </c>
      <c r="B13" s="173"/>
      <c r="C13" s="173"/>
      <c r="D13" s="173"/>
    </row>
    <row r="14" spans="1:6" ht="20.25" customHeight="1" x14ac:dyDescent="0.15">
      <c r="A14" s="1"/>
    </row>
    <row r="15" spans="1:6" ht="20.25" customHeight="1" x14ac:dyDescent="0.15">
      <c r="A15" s="3" t="s">
        <v>2</v>
      </c>
      <c r="B15" s="164">
        <f>D10</f>
        <v>0</v>
      </c>
      <c r="C15" s="165"/>
      <c r="D15" s="166"/>
    </row>
    <row r="16" spans="1:6" ht="20.25" customHeight="1" x14ac:dyDescent="0.15">
      <c r="A16" s="4" t="s">
        <v>3</v>
      </c>
      <c r="B16" s="167" t="str">
        <f>D11</f>
        <v>（職名）　　　（氏名）</v>
      </c>
      <c r="C16" s="168"/>
      <c r="D16" s="169"/>
    </row>
    <row r="17" spans="1:4" ht="20.25" customHeight="1" x14ac:dyDescent="0.15">
      <c r="A17" s="171" t="s">
        <v>4</v>
      </c>
      <c r="B17" s="164" t="str">
        <f>D8</f>
        <v>〒</v>
      </c>
      <c r="C17" s="165"/>
      <c r="D17" s="166"/>
    </row>
    <row r="18" spans="1:4" ht="20.25" customHeight="1" x14ac:dyDescent="0.15">
      <c r="A18" s="172"/>
      <c r="B18" s="167">
        <f>D9</f>
        <v>0</v>
      </c>
      <c r="C18" s="168"/>
      <c r="D18" s="169"/>
    </row>
    <row r="19" spans="1:4" ht="20.25" customHeight="1" x14ac:dyDescent="0.15">
      <c r="A19" s="5" t="s">
        <v>5</v>
      </c>
      <c r="B19" s="174"/>
      <c r="C19" s="175"/>
      <c r="D19" s="176"/>
    </row>
    <row r="20" spans="1:4" ht="20.25" customHeight="1" x14ac:dyDescent="0.15">
      <c r="A20" s="5" t="s">
        <v>6</v>
      </c>
      <c r="B20" s="174"/>
      <c r="C20" s="175"/>
      <c r="D20" s="176"/>
    </row>
    <row r="21" spans="1:4" ht="20.25" customHeight="1" x14ac:dyDescent="0.15">
      <c r="A21" s="171" t="s">
        <v>124</v>
      </c>
      <c r="B21" s="189"/>
      <c r="C21" s="190"/>
      <c r="D21" s="191"/>
    </row>
    <row r="22" spans="1:4" ht="20.25" customHeight="1" x14ac:dyDescent="0.15">
      <c r="A22" s="179"/>
      <c r="B22" s="192"/>
      <c r="C22" s="193"/>
      <c r="D22" s="194"/>
    </row>
    <row r="23" spans="1:4" ht="20.25" customHeight="1" x14ac:dyDescent="0.15">
      <c r="A23" s="179"/>
      <c r="B23" s="192"/>
      <c r="C23" s="193"/>
      <c r="D23" s="194"/>
    </row>
    <row r="24" spans="1:4" ht="20.25" customHeight="1" x14ac:dyDescent="0.15">
      <c r="A24" s="179"/>
      <c r="B24" s="192"/>
      <c r="C24" s="193"/>
      <c r="D24" s="194"/>
    </row>
    <row r="25" spans="1:4" ht="20.25" customHeight="1" x14ac:dyDescent="0.15">
      <c r="A25" s="179"/>
      <c r="B25" s="192"/>
      <c r="C25" s="193"/>
      <c r="D25" s="194"/>
    </row>
    <row r="26" spans="1:4" ht="20.25" customHeight="1" x14ac:dyDescent="0.15">
      <c r="A26" s="172"/>
      <c r="B26" s="195"/>
      <c r="C26" s="196"/>
      <c r="D26" s="197"/>
    </row>
    <row r="27" spans="1:4" ht="20.25" customHeight="1" x14ac:dyDescent="0.15">
      <c r="A27" s="171" t="s">
        <v>7</v>
      </c>
      <c r="B27" s="180">
        <f>'様式第１号別紙 '!J12</f>
        <v>0</v>
      </c>
      <c r="C27" s="181"/>
      <c r="D27" s="182"/>
    </row>
    <row r="28" spans="1:4" ht="20.25" customHeight="1" x14ac:dyDescent="0.15">
      <c r="A28" s="179"/>
      <c r="B28" s="183"/>
      <c r="C28" s="184"/>
      <c r="D28" s="185"/>
    </row>
    <row r="29" spans="1:4" ht="20.25" customHeight="1" x14ac:dyDescent="0.15">
      <c r="A29" s="172"/>
      <c r="B29" s="186"/>
      <c r="C29" s="187"/>
      <c r="D29" s="188"/>
    </row>
    <row r="30" spans="1:4" ht="30" customHeight="1" x14ac:dyDescent="0.15">
      <c r="A30" s="177" t="s">
        <v>168</v>
      </c>
      <c r="B30" s="177"/>
      <c r="C30" s="177"/>
      <c r="D30" s="177"/>
    </row>
    <row r="31" spans="1:4" ht="20.25" customHeight="1" x14ac:dyDescent="0.15">
      <c r="A31" s="178" t="s">
        <v>8</v>
      </c>
      <c r="B31" s="178"/>
      <c r="C31" s="178"/>
      <c r="D31" s="178"/>
    </row>
    <row r="32" spans="1:4" ht="20.25" customHeight="1" x14ac:dyDescent="0.15">
      <c r="A32" s="6"/>
      <c r="B32" s="6"/>
      <c r="C32" s="6"/>
      <c r="D32" s="6"/>
    </row>
    <row r="33" spans="1:5" ht="20.25" customHeight="1" x14ac:dyDescent="0.15">
      <c r="A33" s="1"/>
      <c r="C33" s="7" t="s">
        <v>9</v>
      </c>
      <c r="D33" s="83"/>
      <c r="E33">
        <f>IF(D33=0,0,1)</f>
        <v>0</v>
      </c>
    </row>
    <row r="34" spans="1:5" ht="20.25" customHeight="1" x14ac:dyDescent="0.15">
      <c r="A34" s="1"/>
      <c r="C34" s="7" t="s">
        <v>10</v>
      </c>
      <c r="D34" s="83"/>
      <c r="E34">
        <f>IF(D34=0,0,1)</f>
        <v>0</v>
      </c>
    </row>
    <row r="35" spans="1:5" ht="20.25" customHeight="1" x14ac:dyDescent="0.15">
      <c r="A35" s="1"/>
      <c r="C35" s="8" t="s">
        <v>11</v>
      </c>
      <c r="D35" s="83"/>
      <c r="E35">
        <f>IF(D35=0,0,1)</f>
        <v>0</v>
      </c>
    </row>
    <row r="36" spans="1:5" ht="20.25" customHeight="1" x14ac:dyDescent="0.15">
      <c r="A36" s="1"/>
      <c r="C36" s="8" t="s">
        <v>12</v>
      </c>
      <c r="D36" s="83"/>
      <c r="E36">
        <f>IF(D36=0,0,1)</f>
        <v>0</v>
      </c>
    </row>
    <row r="37" spans="1:5" ht="20.25" customHeight="1" x14ac:dyDescent="0.15">
      <c r="A37" s="20"/>
      <c r="C37" s="7" t="s">
        <v>13</v>
      </c>
      <c r="D37" s="83"/>
      <c r="E37">
        <f>IF(D37=0,0,1)</f>
        <v>0</v>
      </c>
    </row>
  </sheetData>
  <sheetProtection formatCells="0" formatColumns="0" formatRows="0" insertColumns="0" insertRows="0"/>
  <mergeCells count="19">
    <mergeCell ref="B19:D19"/>
    <mergeCell ref="B18:D18"/>
    <mergeCell ref="C8:C9"/>
    <mergeCell ref="A30:D30"/>
    <mergeCell ref="A31:D31"/>
    <mergeCell ref="A21:A26"/>
    <mergeCell ref="A27:A29"/>
    <mergeCell ref="B27:D29"/>
    <mergeCell ref="B21:D26"/>
    <mergeCell ref="B20:D20"/>
    <mergeCell ref="D11:D12"/>
    <mergeCell ref="A1:B1"/>
    <mergeCell ref="A7:B7"/>
    <mergeCell ref="B17:D17"/>
    <mergeCell ref="B15:D15"/>
    <mergeCell ref="B16:D16"/>
    <mergeCell ref="A3:D3"/>
    <mergeCell ref="A17:A18"/>
    <mergeCell ref="A13:D13"/>
  </mergeCells>
  <phoneticPr fontId="4"/>
  <conditionalFormatting sqref="B15:D16">
    <cfRule type="cellIs" dxfId="11" priority="2" operator="equal">
      <formula>0</formula>
    </cfRule>
  </conditionalFormatting>
  <conditionalFormatting sqref="B18:D18">
    <cfRule type="cellIs" dxfId="10" priority="1" operator="equal">
      <formula>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03B1-45E0-4501-9859-CEC89C917C34}">
  <sheetPr>
    <pageSetUpPr fitToPage="1"/>
  </sheetPr>
  <dimension ref="A1:DT337"/>
  <sheetViews>
    <sheetView tabSelected="1" view="pageBreakPreview" topLeftCell="A228" zoomScaleNormal="100" zoomScaleSheetLayoutView="100" workbookViewId="0">
      <selection activeCell="BH19" sqref="BH19"/>
    </sheetView>
  </sheetViews>
  <sheetFormatPr defaultColWidth="1.625" defaultRowHeight="9.9499999999999993" customHeight="1" x14ac:dyDescent="0.15"/>
  <cols>
    <col min="1" max="1" width="4.625" customWidth="1"/>
    <col min="2" max="3" width="1.125" customWidth="1"/>
    <col min="4" max="9" width="1.625" customWidth="1"/>
    <col min="10" max="10" width="0.875" customWidth="1"/>
    <col min="27" max="30" width="2.125" customWidth="1"/>
    <col min="35" max="38" width="2.125" customWidth="1"/>
    <col min="44" max="44" width="2.125" customWidth="1"/>
    <col min="45" max="45" width="1.625" customWidth="1"/>
    <col min="46" max="46" width="0.875" customWidth="1"/>
    <col min="47" max="52" width="1.5" customWidth="1"/>
    <col min="53" max="54" width="1.625" customWidth="1"/>
    <col min="56" max="56" width="5.375" customWidth="1"/>
    <col min="57" max="60" width="1.625" customWidth="1"/>
    <col min="78" max="78" width="1.375" customWidth="1"/>
    <col min="80" max="80" width="1.625" customWidth="1"/>
    <col min="89" max="89" width="11.125" customWidth="1"/>
  </cols>
  <sheetData>
    <row r="1" spans="1:56" s="146" customFormat="1" ht="17.45" customHeight="1" x14ac:dyDescent="0.15">
      <c r="A1" s="141" t="s">
        <v>259</v>
      </c>
    </row>
    <row r="2" spans="1:56" s="146" customFormat="1" ht="27.95" customHeight="1" x14ac:dyDescent="0.15">
      <c r="A2" s="592" t="s">
        <v>208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BD2" s="146">
        <f>IF(A2="市町村（飯田市、松川町、高森町）",1,IF(A2="市町村（飯田市、松川町、高森町以外）",2,IF(A2="公共的団体",3,0)))</f>
        <v>0</v>
      </c>
    </row>
    <row r="3" spans="1:56" ht="9.9499999999999993"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495" t="s">
        <v>15</v>
      </c>
      <c r="AX3" s="495"/>
      <c r="AY3" s="495"/>
      <c r="AZ3" s="495"/>
      <c r="BA3" s="495"/>
      <c r="BB3" s="495"/>
      <c r="BC3" s="495"/>
    </row>
    <row r="4" spans="1:56" ht="9.9499999999999993" customHeight="1" x14ac:dyDescent="0.15">
      <c r="A4" s="496" t="s">
        <v>14</v>
      </c>
      <c r="B4" s="496"/>
      <c r="C4" s="496"/>
      <c r="D4" s="496"/>
      <c r="E4" s="496"/>
      <c r="F4" s="496"/>
      <c r="G4" s="496"/>
      <c r="H4" s="496"/>
      <c r="I4" s="496"/>
      <c r="J4" s="496"/>
      <c r="K4" s="496"/>
      <c r="L4" s="496"/>
      <c r="M4" s="496"/>
      <c r="N4" s="496"/>
      <c r="O4" s="496"/>
      <c r="P4" s="496"/>
      <c r="Q4" s="496"/>
      <c r="R4" s="496"/>
      <c r="S4" s="496"/>
      <c r="T4" s="496"/>
      <c r="U4" s="496"/>
      <c r="V4" s="496"/>
      <c r="W4" s="496"/>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49"/>
      <c r="AX4" s="497"/>
      <c r="AY4" s="497"/>
      <c r="AZ4" s="149"/>
      <c r="BA4" s="149"/>
      <c r="BB4" s="149"/>
      <c r="BC4" s="149"/>
    </row>
    <row r="5" spans="1:56" ht="9.9499999999999993" customHeight="1" x14ac:dyDescent="0.15">
      <c r="A5" s="496"/>
      <c r="B5" s="496"/>
      <c r="C5" s="496"/>
      <c r="D5" s="496"/>
      <c r="E5" s="496"/>
      <c r="F5" s="496"/>
      <c r="G5" s="496"/>
      <c r="H5" s="496"/>
      <c r="I5" s="496"/>
      <c r="J5" s="496"/>
      <c r="K5" s="496"/>
      <c r="L5" s="496"/>
      <c r="M5" s="496"/>
      <c r="N5" s="496"/>
      <c r="O5" s="496"/>
      <c r="P5" s="496"/>
      <c r="Q5" s="496"/>
      <c r="R5" s="496"/>
      <c r="S5" s="496"/>
      <c r="T5" s="496"/>
      <c r="U5" s="496"/>
      <c r="V5" s="496"/>
      <c r="W5" s="496"/>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49"/>
      <c r="AX5" s="497"/>
      <c r="AY5" s="497"/>
      <c r="AZ5" s="149"/>
      <c r="BA5" s="149"/>
      <c r="BB5" s="149"/>
      <c r="BC5" s="149"/>
    </row>
    <row r="6" spans="1:56" ht="9.9499999999999993" customHeight="1" x14ac:dyDescent="0.15">
      <c r="A6" s="116"/>
      <c r="B6" s="116"/>
      <c r="C6" s="116"/>
      <c r="D6" s="116"/>
      <c r="E6" s="116"/>
      <c r="F6" s="116"/>
      <c r="G6" s="116"/>
      <c r="H6" s="116"/>
      <c r="I6" s="116"/>
      <c r="J6" s="116"/>
      <c r="K6" s="116"/>
      <c r="L6" s="116"/>
      <c r="M6" s="116"/>
      <c r="N6" s="116"/>
      <c r="O6" s="116"/>
      <c r="P6" s="116"/>
      <c r="Q6" s="116"/>
      <c r="R6" s="116"/>
      <c r="S6" s="116"/>
      <c r="T6" s="116"/>
      <c r="U6" s="116"/>
      <c r="V6" s="116"/>
      <c r="W6" s="116"/>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49"/>
      <c r="AX6" s="149"/>
      <c r="AY6" s="149"/>
      <c r="AZ6" s="149"/>
      <c r="BA6" s="498"/>
      <c r="BB6" s="498"/>
      <c r="BC6" s="149"/>
    </row>
    <row r="7" spans="1:56" ht="9.9499999999999993" customHeight="1" x14ac:dyDescent="0.15">
      <c r="A7" s="116"/>
      <c r="B7" s="116"/>
      <c r="C7" s="116"/>
      <c r="D7" s="116"/>
      <c r="E7" s="116"/>
      <c r="F7" s="116"/>
      <c r="G7" s="116"/>
      <c r="H7" s="116"/>
      <c r="I7" s="116"/>
      <c r="J7" s="116"/>
      <c r="K7" s="116"/>
      <c r="L7" s="116"/>
      <c r="M7" s="116"/>
      <c r="N7" s="116"/>
      <c r="O7" s="116"/>
      <c r="P7" s="116"/>
      <c r="Q7" s="116"/>
      <c r="R7" s="116"/>
      <c r="S7" s="116"/>
      <c r="T7" s="116"/>
      <c r="U7" s="116"/>
      <c r="V7" s="116"/>
      <c r="W7" s="116"/>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49"/>
      <c r="AX7" s="149"/>
      <c r="AY7" s="149"/>
      <c r="AZ7" s="149"/>
      <c r="BA7" s="498"/>
      <c r="BB7" s="498"/>
      <c r="BC7" s="149"/>
    </row>
    <row r="8" spans="1:56" ht="9.9499999999999993" customHeight="1" x14ac:dyDescent="0.15">
      <c r="A8" s="116"/>
      <c r="B8" s="116"/>
      <c r="C8" s="116"/>
      <c r="D8" s="116"/>
      <c r="E8" s="116"/>
      <c r="F8" s="116"/>
      <c r="G8" s="116"/>
      <c r="H8" s="116"/>
      <c r="I8" s="116"/>
      <c r="J8" s="116"/>
      <c r="K8" s="116"/>
      <c r="L8" s="116"/>
      <c r="M8" s="116"/>
      <c r="N8" s="116"/>
      <c r="O8" s="116"/>
      <c r="P8" s="116"/>
      <c r="Q8" s="116"/>
      <c r="R8" s="116"/>
      <c r="S8" s="116"/>
      <c r="T8" s="116"/>
      <c r="U8" s="116"/>
      <c r="V8" s="116"/>
      <c r="W8" s="116"/>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row>
    <row r="9" spans="1:56" ht="9.9499999999999993"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448" t="s">
        <v>16</v>
      </c>
      <c r="AE9" s="448"/>
      <c r="AF9" s="448"/>
      <c r="AG9" s="448"/>
      <c r="AH9" s="448"/>
      <c r="AI9" s="448"/>
      <c r="AJ9" s="499">
        <f>'事業計画書（様式第1号）'!D10</f>
        <v>0</v>
      </c>
      <c r="AK9" s="499"/>
      <c r="AL9" s="499"/>
      <c r="AM9" s="499"/>
      <c r="AN9" s="499"/>
      <c r="AO9" s="499"/>
      <c r="AP9" s="499"/>
      <c r="AQ9" s="499"/>
      <c r="AR9" s="499"/>
      <c r="AS9" s="499"/>
      <c r="AT9" s="499"/>
      <c r="AU9" s="499"/>
      <c r="AV9" s="499"/>
      <c r="AW9" s="499"/>
      <c r="AX9" s="499"/>
      <c r="AY9" s="499"/>
      <c r="AZ9" s="499"/>
      <c r="BA9" s="499"/>
      <c r="BB9" s="499"/>
      <c r="BC9" s="499"/>
    </row>
    <row r="10" spans="1:56" ht="9.9499999999999993" customHeight="1" x14ac:dyDescent="0.1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448"/>
      <c r="AE10" s="448"/>
      <c r="AF10" s="448"/>
      <c r="AG10" s="448"/>
      <c r="AH10" s="448"/>
      <c r="AI10" s="448"/>
      <c r="AJ10" s="499"/>
      <c r="AK10" s="499"/>
      <c r="AL10" s="499"/>
      <c r="AM10" s="499"/>
      <c r="AN10" s="499"/>
      <c r="AO10" s="499"/>
      <c r="AP10" s="499"/>
      <c r="AQ10" s="499"/>
      <c r="AR10" s="499"/>
      <c r="AS10" s="499"/>
      <c r="AT10" s="499"/>
      <c r="AU10" s="499"/>
      <c r="AV10" s="499"/>
      <c r="AW10" s="499"/>
      <c r="AX10" s="499"/>
      <c r="AY10" s="499"/>
      <c r="AZ10" s="499"/>
      <c r="BA10" s="499"/>
      <c r="BB10" s="499"/>
      <c r="BC10" s="499"/>
    </row>
    <row r="11" spans="1:56" ht="9.9499999999999993"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row>
    <row r="12" spans="1:56" ht="9.9499999999999993" customHeight="1" x14ac:dyDescent="0.15">
      <c r="A12" s="207" t="s">
        <v>17</v>
      </c>
      <c r="B12" s="208"/>
      <c r="C12" s="208"/>
      <c r="D12" s="208"/>
      <c r="E12" s="208"/>
      <c r="F12" s="208"/>
      <c r="G12" s="208"/>
      <c r="H12" s="208"/>
      <c r="I12" s="209"/>
      <c r="J12" s="471"/>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3"/>
    </row>
    <row r="13" spans="1:56" ht="9.9499999999999993" customHeight="1" x14ac:dyDescent="0.15">
      <c r="A13" s="213"/>
      <c r="B13" s="214"/>
      <c r="C13" s="214"/>
      <c r="D13" s="214"/>
      <c r="E13" s="214"/>
      <c r="F13" s="214"/>
      <c r="G13" s="214"/>
      <c r="H13" s="214"/>
      <c r="I13" s="215"/>
      <c r="J13" s="474"/>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6"/>
    </row>
    <row r="14" spans="1:56" ht="19.5" customHeight="1" x14ac:dyDescent="0.15">
      <c r="A14" s="207" t="s">
        <v>18</v>
      </c>
      <c r="B14" s="208"/>
      <c r="C14" s="208"/>
      <c r="D14" s="208"/>
      <c r="E14" s="208"/>
      <c r="F14" s="208"/>
      <c r="G14" s="208"/>
      <c r="H14" s="208"/>
      <c r="I14" s="209"/>
      <c r="J14" s="486" t="s">
        <v>19</v>
      </c>
      <c r="K14" s="487"/>
      <c r="L14" s="487"/>
      <c r="M14" s="487"/>
      <c r="N14" s="487"/>
      <c r="O14" s="487"/>
      <c r="P14" s="487"/>
      <c r="Q14" s="487"/>
      <c r="R14" s="487"/>
      <c r="S14" s="488"/>
      <c r="T14" s="489" t="s">
        <v>181</v>
      </c>
      <c r="U14" s="490"/>
      <c r="V14" s="490"/>
      <c r="W14" s="490"/>
      <c r="X14" s="490"/>
      <c r="Y14" s="490"/>
      <c r="Z14" s="490"/>
      <c r="AA14" s="490"/>
      <c r="AB14" s="490"/>
      <c r="AC14" s="490"/>
      <c r="AD14" s="490"/>
      <c r="AE14" s="490"/>
      <c r="AF14" s="490"/>
      <c r="AG14" s="490"/>
      <c r="AH14" s="490"/>
      <c r="AI14" s="490"/>
      <c r="AJ14" s="490"/>
      <c r="AK14" s="490"/>
      <c r="AL14" s="490"/>
      <c r="AM14" s="490"/>
      <c r="AN14" s="490"/>
      <c r="AO14" s="490"/>
      <c r="AP14" s="490"/>
      <c r="AQ14" s="490"/>
      <c r="AR14" s="490"/>
      <c r="AS14" s="490"/>
      <c r="AT14" s="490"/>
      <c r="AU14" s="490"/>
      <c r="AV14" s="490"/>
      <c r="AW14" s="490"/>
      <c r="AX14" s="490"/>
      <c r="AY14" s="490"/>
      <c r="AZ14" s="490"/>
      <c r="BA14" s="490"/>
      <c r="BB14" s="490"/>
      <c r="BC14" s="491"/>
      <c r="BD14" s="89"/>
    </row>
    <row r="15" spans="1:56" ht="18.75" customHeight="1" x14ac:dyDescent="0.15">
      <c r="A15" s="213"/>
      <c r="B15" s="214"/>
      <c r="C15" s="214"/>
      <c r="D15" s="214"/>
      <c r="E15" s="214"/>
      <c r="F15" s="214"/>
      <c r="G15" s="214"/>
      <c r="H15" s="214"/>
      <c r="I15" s="215"/>
      <c r="J15" s="500" t="s">
        <v>20</v>
      </c>
      <c r="K15" s="501"/>
      <c r="L15" s="501"/>
      <c r="M15" s="501"/>
      <c r="N15" s="501"/>
      <c r="O15" s="501"/>
      <c r="P15" s="501"/>
      <c r="Q15" s="501"/>
      <c r="R15" s="501"/>
      <c r="S15" s="502"/>
      <c r="T15" s="492" t="s">
        <v>181</v>
      </c>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4"/>
      <c r="BD15" s="89"/>
    </row>
    <row r="16" spans="1:56" ht="9.9499999999999993" customHeight="1" x14ac:dyDescent="0.15">
      <c r="A16" s="207" t="s">
        <v>21</v>
      </c>
      <c r="B16" s="208"/>
      <c r="C16" s="208"/>
      <c r="D16" s="208"/>
      <c r="E16" s="208"/>
      <c r="F16" s="208"/>
      <c r="G16" s="208"/>
      <c r="H16" s="208"/>
      <c r="I16" s="209"/>
      <c r="J16" s="459" t="s">
        <v>272</v>
      </c>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61"/>
      <c r="BD16" s="89"/>
    </row>
    <row r="17" spans="1:92" ht="9.9499999999999993" customHeight="1" x14ac:dyDescent="0.15">
      <c r="A17" s="213"/>
      <c r="B17" s="214"/>
      <c r="C17" s="214"/>
      <c r="D17" s="214"/>
      <c r="E17" s="214"/>
      <c r="F17" s="214"/>
      <c r="G17" s="214"/>
      <c r="H17" s="214"/>
      <c r="I17" s="215"/>
      <c r="J17" s="462"/>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63"/>
      <c r="BB17" s="463"/>
      <c r="BC17" s="464"/>
      <c r="BD17" s="89"/>
    </row>
    <row r="18" spans="1:92" s="146" customFormat="1" ht="21.75" customHeight="1" x14ac:dyDescent="0.15">
      <c r="A18" s="483" t="s">
        <v>278</v>
      </c>
      <c r="B18" s="484"/>
      <c r="C18" s="484"/>
      <c r="D18" s="484"/>
      <c r="E18" s="484"/>
      <c r="F18" s="484"/>
      <c r="G18" s="484"/>
      <c r="H18" s="484"/>
      <c r="I18" s="485"/>
      <c r="J18" s="480" t="s">
        <v>208</v>
      </c>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c r="AZ18" s="481"/>
      <c r="BA18" s="481"/>
      <c r="BB18" s="481"/>
      <c r="BC18" s="482"/>
      <c r="BD18" s="89"/>
      <c r="BE18" s="162"/>
    </row>
    <row r="19" spans="1:92" ht="21.6" customHeight="1" x14ac:dyDescent="0.15">
      <c r="A19" s="465" t="s">
        <v>242</v>
      </c>
      <c r="B19" s="466"/>
      <c r="C19" s="466"/>
      <c r="D19" s="466"/>
      <c r="E19" s="466"/>
      <c r="F19" s="466"/>
      <c r="G19" s="466"/>
      <c r="H19" s="466"/>
      <c r="I19" s="467"/>
      <c r="J19" s="468" t="s">
        <v>181</v>
      </c>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69"/>
      <c r="AS19" s="469"/>
      <c r="AT19" s="469"/>
      <c r="AU19" s="469"/>
      <c r="AV19" s="469"/>
      <c r="AW19" s="469"/>
      <c r="AX19" s="469"/>
      <c r="AY19" s="469"/>
      <c r="AZ19" s="469"/>
      <c r="BA19" s="469"/>
      <c r="BB19" s="469"/>
      <c r="BC19" s="470"/>
      <c r="BD19" s="89"/>
      <c r="BE19" s="162"/>
    </row>
    <row r="20" spans="1:92" ht="9.9499999999999993" customHeight="1" x14ac:dyDescent="0.15">
      <c r="A20" s="207" t="s">
        <v>22</v>
      </c>
      <c r="B20" s="208"/>
      <c r="C20" s="208"/>
      <c r="D20" s="208"/>
      <c r="E20" s="208"/>
      <c r="F20" s="208"/>
      <c r="G20" s="208"/>
      <c r="H20" s="208"/>
      <c r="I20" s="209"/>
      <c r="J20" s="471"/>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3"/>
    </row>
    <row r="21" spans="1:92" ht="9.9499999999999993" customHeight="1" x14ac:dyDescent="0.15">
      <c r="A21" s="213"/>
      <c r="B21" s="214"/>
      <c r="C21" s="214"/>
      <c r="D21" s="214"/>
      <c r="E21" s="214"/>
      <c r="F21" s="214"/>
      <c r="G21" s="214"/>
      <c r="H21" s="214"/>
      <c r="I21" s="215"/>
      <c r="J21" s="474"/>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c r="BB21" s="475"/>
      <c r="BC21" s="476"/>
    </row>
    <row r="22" spans="1:92" ht="9.9499999999999993" customHeight="1" x14ac:dyDescent="0.15">
      <c r="A22" s="207" t="s">
        <v>23</v>
      </c>
      <c r="B22" s="208"/>
      <c r="C22" s="208"/>
      <c r="D22" s="208"/>
      <c r="E22" s="208"/>
      <c r="F22" s="208"/>
      <c r="G22" s="208"/>
      <c r="H22" s="208"/>
      <c r="I22" s="209"/>
      <c r="J22" s="207" t="s">
        <v>24</v>
      </c>
      <c r="K22" s="208"/>
      <c r="L22" s="208"/>
      <c r="M22" s="208"/>
      <c r="N22" s="208"/>
      <c r="O22" s="208"/>
      <c r="P22" s="208"/>
      <c r="Q22" s="208"/>
      <c r="R22" s="208"/>
      <c r="S22" s="208"/>
      <c r="T22" s="208"/>
      <c r="U22" s="208"/>
      <c r="V22" s="208"/>
      <c r="W22" s="208"/>
      <c r="X22" s="449" t="s">
        <v>179</v>
      </c>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50"/>
    </row>
    <row r="23" spans="1:92" ht="9.9499999999999993" customHeight="1" x14ac:dyDescent="0.15">
      <c r="A23" s="210"/>
      <c r="B23" s="448"/>
      <c r="C23" s="448"/>
      <c r="D23" s="448"/>
      <c r="E23" s="448"/>
      <c r="F23" s="448"/>
      <c r="G23" s="448"/>
      <c r="H23" s="448"/>
      <c r="I23" s="212"/>
      <c r="J23" s="210"/>
      <c r="K23" s="448"/>
      <c r="L23" s="448"/>
      <c r="M23" s="448"/>
      <c r="N23" s="448"/>
      <c r="O23" s="448"/>
      <c r="P23" s="448"/>
      <c r="Q23" s="448"/>
      <c r="R23" s="448"/>
      <c r="S23" s="448"/>
      <c r="T23" s="448"/>
      <c r="U23" s="448"/>
      <c r="V23" s="448"/>
      <c r="W23" s="448"/>
      <c r="X23" s="451"/>
      <c r="Y23" s="451"/>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1"/>
      <c r="AW23" s="451"/>
      <c r="AX23" s="451"/>
      <c r="AY23" s="451"/>
      <c r="AZ23" s="451"/>
      <c r="BA23" s="451"/>
      <c r="BB23" s="451"/>
      <c r="BC23" s="452"/>
    </row>
    <row r="24" spans="1:92" ht="9.9499999999999993" customHeight="1" x14ac:dyDescent="0.15">
      <c r="A24" s="210"/>
      <c r="B24" s="448"/>
      <c r="C24" s="448"/>
      <c r="D24" s="448"/>
      <c r="E24" s="448"/>
      <c r="F24" s="448"/>
      <c r="G24" s="448"/>
      <c r="H24" s="448"/>
      <c r="I24" s="448"/>
      <c r="J24" s="210" t="s">
        <v>25</v>
      </c>
      <c r="K24" s="448"/>
      <c r="L24" s="448"/>
      <c r="M24" s="448"/>
      <c r="N24" s="448"/>
      <c r="O24" s="448"/>
      <c r="P24" s="448"/>
      <c r="Q24" s="448"/>
      <c r="R24" s="448"/>
      <c r="S24" s="448"/>
      <c r="T24" s="448"/>
      <c r="U24" s="448"/>
      <c r="V24" s="448"/>
      <c r="W24" s="448"/>
      <c r="X24" s="451" t="s">
        <v>180</v>
      </c>
      <c r="Y24" s="451"/>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1"/>
      <c r="AW24" s="451"/>
      <c r="AX24" s="451"/>
      <c r="AY24" s="451"/>
      <c r="AZ24" s="451"/>
      <c r="BA24" s="451"/>
      <c r="BB24" s="451"/>
      <c r="BC24" s="452"/>
    </row>
    <row r="25" spans="1:92" ht="9.9499999999999993" customHeight="1" x14ac:dyDescent="0.15">
      <c r="A25" s="213"/>
      <c r="B25" s="214"/>
      <c r="C25" s="214"/>
      <c r="D25" s="214"/>
      <c r="E25" s="214"/>
      <c r="F25" s="214"/>
      <c r="G25" s="214"/>
      <c r="H25" s="214"/>
      <c r="I25" s="214"/>
      <c r="J25" s="213"/>
      <c r="K25" s="214"/>
      <c r="L25" s="214"/>
      <c r="M25" s="214"/>
      <c r="N25" s="214"/>
      <c r="O25" s="214"/>
      <c r="P25" s="214"/>
      <c r="Q25" s="214"/>
      <c r="R25" s="214"/>
      <c r="S25" s="214"/>
      <c r="T25" s="214"/>
      <c r="U25" s="214"/>
      <c r="V25" s="214"/>
      <c r="W25" s="214"/>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4"/>
    </row>
    <row r="26" spans="1:92" ht="3.75" customHeight="1" x14ac:dyDescent="0.15">
      <c r="A26" s="207" t="s">
        <v>26</v>
      </c>
      <c r="B26" s="208"/>
      <c r="C26" s="208"/>
      <c r="D26" s="208"/>
      <c r="E26" s="208"/>
      <c r="F26" s="208"/>
      <c r="G26" s="208"/>
      <c r="H26" s="208"/>
      <c r="I26" s="209"/>
      <c r="J26" s="9"/>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1"/>
    </row>
    <row r="27" spans="1:92" ht="9.9499999999999993" customHeight="1" x14ac:dyDescent="0.15">
      <c r="A27" s="210"/>
      <c r="B27" s="448"/>
      <c r="C27" s="448"/>
      <c r="D27" s="448"/>
      <c r="E27" s="448"/>
      <c r="F27" s="448"/>
      <c r="G27" s="448"/>
      <c r="H27" s="448"/>
      <c r="I27" s="212"/>
      <c r="J27" s="12"/>
      <c r="K27" s="207" t="s">
        <v>213</v>
      </c>
      <c r="L27" s="208"/>
      <c r="M27" s="208"/>
      <c r="N27" s="208"/>
      <c r="O27" s="208"/>
      <c r="P27" s="208"/>
      <c r="Q27" s="208"/>
      <c r="R27" s="208"/>
      <c r="S27" s="208"/>
      <c r="T27" s="208"/>
      <c r="U27" s="208"/>
      <c r="V27" s="208"/>
      <c r="W27" s="208"/>
      <c r="X27" s="208"/>
      <c r="Y27" s="208"/>
      <c r="Z27" s="209"/>
      <c r="AA27" s="210" t="s">
        <v>216</v>
      </c>
      <c r="AB27" s="448"/>
      <c r="AC27" s="448"/>
      <c r="AD27" s="448"/>
      <c r="AE27" s="448"/>
      <c r="AF27" s="448"/>
      <c r="AG27" s="448"/>
      <c r="AH27" s="448"/>
      <c r="AI27" s="448"/>
      <c r="AJ27" s="448"/>
      <c r="AK27" s="448"/>
      <c r="AL27" s="448"/>
      <c r="AM27" s="448"/>
      <c r="AN27" s="448"/>
      <c r="AO27" s="448"/>
      <c r="AP27" s="448"/>
      <c r="AQ27" s="448"/>
      <c r="AR27" s="448"/>
      <c r="AS27" s="448"/>
      <c r="AT27" s="448"/>
      <c r="AU27" s="448"/>
      <c r="AV27" s="13"/>
      <c r="AW27" s="13"/>
      <c r="AX27" s="13"/>
      <c r="AY27" s="13"/>
      <c r="AZ27" s="13"/>
      <c r="BA27" s="13"/>
      <c r="BB27" s="13"/>
      <c r="BC27" s="14"/>
    </row>
    <row r="28" spans="1:92" ht="9.9499999999999993" customHeight="1" x14ac:dyDescent="0.15">
      <c r="A28" s="210"/>
      <c r="B28" s="448"/>
      <c r="C28" s="448"/>
      <c r="D28" s="448"/>
      <c r="E28" s="448"/>
      <c r="F28" s="448"/>
      <c r="G28" s="448"/>
      <c r="H28" s="448"/>
      <c r="I28" s="212"/>
      <c r="J28" s="12"/>
      <c r="K28" s="213"/>
      <c r="L28" s="214"/>
      <c r="M28" s="214"/>
      <c r="N28" s="214"/>
      <c r="O28" s="214"/>
      <c r="P28" s="214"/>
      <c r="Q28" s="214"/>
      <c r="R28" s="214"/>
      <c r="S28" s="214"/>
      <c r="T28" s="214"/>
      <c r="U28" s="214"/>
      <c r="V28" s="214"/>
      <c r="W28" s="214"/>
      <c r="X28" s="214"/>
      <c r="Y28" s="214"/>
      <c r="Z28" s="215"/>
      <c r="AA28" s="210"/>
      <c r="AB28" s="448"/>
      <c r="AC28" s="448"/>
      <c r="AD28" s="448"/>
      <c r="AE28" s="448"/>
      <c r="AF28" s="448"/>
      <c r="AG28" s="448"/>
      <c r="AH28" s="448"/>
      <c r="AI28" s="448"/>
      <c r="AJ28" s="448"/>
      <c r="AK28" s="448"/>
      <c r="AL28" s="448"/>
      <c r="AM28" s="448"/>
      <c r="AN28" s="448"/>
      <c r="AO28" s="448"/>
      <c r="AP28" s="448"/>
      <c r="AQ28" s="448"/>
      <c r="AR28" s="448"/>
      <c r="AS28" s="448"/>
      <c r="AT28" s="448"/>
      <c r="AU28" s="448"/>
      <c r="AV28" s="13"/>
      <c r="AW28" s="13"/>
      <c r="AX28" s="13"/>
      <c r="AY28" s="13"/>
      <c r="AZ28" s="13"/>
      <c r="BA28" s="13"/>
      <c r="BB28" s="13"/>
      <c r="BC28" s="14"/>
    </row>
    <row r="29" spans="1:92" ht="9.9499999999999993" customHeight="1" x14ac:dyDescent="0.15">
      <c r="A29" s="210"/>
      <c r="B29" s="448"/>
      <c r="C29" s="448"/>
      <c r="D29" s="448"/>
      <c r="E29" s="448"/>
      <c r="F29" s="448"/>
      <c r="G29" s="448"/>
      <c r="H29" s="448"/>
      <c r="I29" s="212"/>
      <c r="J29" s="34"/>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35"/>
    </row>
    <row r="30" spans="1:92" ht="17.25" customHeight="1" x14ac:dyDescent="0.15">
      <c r="A30" s="210"/>
      <c r="B30" s="448"/>
      <c r="C30" s="448"/>
      <c r="D30" s="448"/>
      <c r="E30" s="448"/>
      <c r="F30" s="448"/>
      <c r="G30" s="448"/>
      <c r="H30" s="448"/>
      <c r="I30" s="212"/>
      <c r="J30" s="34"/>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5"/>
      <c r="AZ30" s="455"/>
      <c r="BA30" s="455"/>
      <c r="BB30" s="455"/>
      <c r="BC30" s="35"/>
      <c r="BD30" s="90" t="s">
        <v>254</v>
      </c>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75"/>
      <c r="CM30" s="75"/>
      <c r="CN30" s="73"/>
    </row>
    <row r="31" spans="1:92" ht="9.9499999999999993" customHeight="1" x14ac:dyDescent="0.15">
      <c r="A31" s="210"/>
      <c r="B31" s="448"/>
      <c r="C31" s="448"/>
      <c r="D31" s="448"/>
      <c r="E31" s="448"/>
      <c r="F31" s="448"/>
      <c r="G31" s="448"/>
      <c r="H31" s="448"/>
      <c r="I31" s="212"/>
      <c r="J31" s="34"/>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35"/>
      <c r="BD31" s="92"/>
      <c r="BF31" s="87"/>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75"/>
      <c r="CM31" s="75"/>
      <c r="CN31" s="73"/>
    </row>
    <row r="32" spans="1:92" ht="16.5" customHeight="1" x14ac:dyDescent="0.15">
      <c r="A32" s="210"/>
      <c r="B32" s="448"/>
      <c r="C32" s="448"/>
      <c r="D32" s="448"/>
      <c r="E32" s="448"/>
      <c r="F32" s="448"/>
      <c r="G32" s="448"/>
      <c r="H32" s="448"/>
      <c r="I32" s="212"/>
      <c r="J32" s="34"/>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55"/>
      <c r="BB32" s="455"/>
      <c r="BC32" s="37"/>
      <c r="BD32" s="90" t="s">
        <v>240</v>
      </c>
      <c r="BF32" s="87"/>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row>
    <row r="33" spans="1:92" ht="23.1" customHeight="1" x14ac:dyDescent="0.15">
      <c r="A33" s="210"/>
      <c r="B33" s="448"/>
      <c r="C33" s="448"/>
      <c r="D33" s="448"/>
      <c r="E33" s="448"/>
      <c r="F33" s="448"/>
      <c r="G33" s="448"/>
      <c r="H33" s="448"/>
      <c r="I33" s="212"/>
      <c r="J33" s="34"/>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36"/>
      <c r="BD33" s="141" t="str">
        <f>LEN(K29)&amp;"字"</f>
        <v>0字</v>
      </c>
      <c r="BF33" s="87"/>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row>
    <row r="34" spans="1:92" ht="20.45" customHeight="1" x14ac:dyDescent="0.15">
      <c r="A34" s="210"/>
      <c r="B34" s="448"/>
      <c r="C34" s="448"/>
      <c r="D34" s="448"/>
      <c r="E34" s="448"/>
      <c r="F34" s="448"/>
      <c r="G34" s="448"/>
      <c r="H34" s="448"/>
      <c r="I34" s="212"/>
      <c r="J34" s="34"/>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55"/>
      <c r="BA34" s="455"/>
      <c r="BB34" s="455"/>
      <c r="BC34" s="37"/>
      <c r="BD34" s="138"/>
    </row>
    <row r="35" spans="1:92" ht="15.95" customHeight="1" x14ac:dyDescent="0.15">
      <c r="A35" s="210"/>
      <c r="B35" s="448"/>
      <c r="C35" s="448"/>
      <c r="D35" s="448"/>
      <c r="E35" s="448"/>
      <c r="F35" s="448"/>
      <c r="G35" s="448"/>
      <c r="H35" s="448"/>
      <c r="I35" s="212"/>
      <c r="J35" s="34"/>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55"/>
      <c r="BA35" s="455"/>
      <c r="BB35" s="455"/>
      <c r="BC35" s="37"/>
      <c r="BD35" s="141"/>
    </row>
    <row r="36" spans="1:92" ht="9.9499999999999993" customHeight="1" x14ac:dyDescent="0.15">
      <c r="A36" s="210"/>
      <c r="B36" s="448"/>
      <c r="C36" s="448"/>
      <c r="D36" s="448"/>
      <c r="E36" s="448"/>
      <c r="F36" s="448"/>
      <c r="G36" s="448"/>
      <c r="H36" s="448"/>
      <c r="I36" s="212"/>
      <c r="J36" s="34"/>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55"/>
      <c r="BA36" s="455"/>
      <c r="BB36" s="455"/>
      <c r="BC36" s="37"/>
    </row>
    <row r="37" spans="1:92" ht="9.9499999999999993" customHeight="1" x14ac:dyDescent="0.15">
      <c r="A37" s="210"/>
      <c r="B37" s="448"/>
      <c r="C37" s="448"/>
      <c r="D37" s="448"/>
      <c r="E37" s="448"/>
      <c r="F37" s="448"/>
      <c r="G37" s="448"/>
      <c r="H37" s="448"/>
      <c r="I37" s="212"/>
      <c r="J37" s="3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37"/>
    </row>
    <row r="38" spans="1:92" ht="9.9499999999999993" customHeight="1" x14ac:dyDescent="0.15">
      <c r="A38" s="210"/>
      <c r="B38" s="448"/>
      <c r="C38" s="448"/>
      <c r="D38" s="448"/>
      <c r="E38" s="448"/>
      <c r="F38" s="448"/>
      <c r="G38" s="448"/>
      <c r="H38" s="448"/>
      <c r="I38" s="212"/>
      <c r="J38" s="13"/>
      <c r="K38" s="207" t="s">
        <v>217</v>
      </c>
      <c r="L38" s="208"/>
      <c r="M38" s="208"/>
      <c r="N38" s="208"/>
      <c r="O38" s="208"/>
      <c r="P38" s="208"/>
      <c r="Q38" s="208"/>
      <c r="R38" s="208"/>
      <c r="S38" s="208"/>
      <c r="T38" s="208"/>
      <c r="U38" s="208"/>
      <c r="V38" s="208"/>
      <c r="W38" s="208"/>
      <c r="X38" s="209"/>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3"/>
      <c r="BB38" s="13"/>
      <c r="BC38" s="14"/>
    </row>
    <row r="39" spans="1:92" ht="9.9499999999999993" customHeight="1" x14ac:dyDescent="0.15">
      <c r="A39" s="210"/>
      <c r="B39" s="448"/>
      <c r="C39" s="448"/>
      <c r="D39" s="448"/>
      <c r="E39" s="448"/>
      <c r="F39" s="448"/>
      <c r="G39" s="448"/>
      <c r="H39" s="448"/>
      <c r="I39" s="212"/>
      <c r="J39" s="13"/>
      <c r="K39" s="213"/>
      <c r="L39" s="214"/>
      <c r="M39" s="214"/>
      <c r="N39" s="214"/>
      <c r="O39" s="214"/>
      <c r="P39" s="214"/>
      <c r="Q39" s="214"/>
      <c r="R39" s="214"/>
      <c r="S39" s="214"/>
      <c r="T39" s="214"/>
      <c r="U39" s="214"/>
      <c r="V39" s="214"/>
      <c r="W39" s="214"/>
      <c r="X39" s="215"/>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3"/>
      <c r="BB39" s="13"/>
      <c r="BC39" s="14"/>
    </row>
    <row r="40" spans="1:92" s="120" customFormat="1" ht="24.95" customHeight="1" x14ac:dyDescent="0.15">
      <c r="A40" s="210"/>
      <c r="B40" s="448"/>
      <c r="C40" s="448"/>
      <c r="D40" s="448"/>
      <c r="E40" s="448"/>
      <c r="F40" s="448"/>
      <c r="G40" s="448"/>
      <c r="H40" s="448"/>
      <c r="I40" s="212"/>
      <c r="J40" s="13"/>
      <c r="K40" s="477" t="s">
        <v>253</v>
      </c>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8"/>
      <c r="AW40" s="478"/>
      <c r="AX40" s="478"/>
      <c r="AY40" s="478"/>
      <c r="AZ40" s="478"/>
      <c r="BA40" s="478"/>
      <c r="BB40" s="478"/>
      <c r="BC40" s="14"/>
    </row>
    <row r="41" spans="1:92" s="120" customFormat="1" ht="24.95" customHeight="1" x14ac:dyDescent="0.15">
      <c r="A41" s="210"/>
      <c r="B41" s="448"/>
      <c r="C41" s="448"/>
      <c r="D41" s="448"/>
      <c r="E41" s="448"/>
      <c r="F41" s="448"/>
      <c r="G41" s="448"/>
      <c r="H41" s="448"/>
      <c r="I41" s="212"/>
      <c r="J41" s="13"/>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14"/>
    </row>
    <row r="42" spans="1:92" ht="13.5" customHeight="1" x14ac:dyDescent="0.15">
      <c r="A42" s="210"/>
      <c r="B42" s="448"/>
      <c r="C42" s="448"/>
      <c r="D42" s="448"/>
      <c r="E42" s="448"/>
      <c r="F42" s="448"/>
      <c r="G42" s="448"/>
      <c r="H42" s="448"/>
      <c r="I42" s="212"/>
      <c r="J42" s="124"/>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35"/>
    </row>
    <row r="43" spans="1:92" ht="13.5" customHeight="1" x14ac:dyDescent="0.15">
      <c r="A43" s="210"/>
      <c r="B43" s="448"/>
      <c r="C43" s="448"/>
      <c r="D43" s="448"/>
      <c r="E43" s="448"/>
      <c r="F43" s="448"/>
      <c r="G43" s="448"/>
      <c r="H43" s="448"/>
      <c r="I43" s="212"/>
      <c r="J43" s="124"/>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5"/>
      <c r="AW43" s="455"/>
      <c r="AX43" s="455"/>
      <c r="AY43" s="455"/>
      <c r="AZ43" s="455"/>
      <c r="BA43" s="455"/>
      <c r="BB43" s="455"/>
      <c r="BC43" s="35"/>
      <c r="BD43" s="90" t="s">
        <v>240</v>
      </c>
    </row>
    <row r="44" spans="1:92" ht="13.5" customHeight="1" x14ac:dyDescent="0.15">
      <c r="A44" s="210"/>
      <c r="B44" s="448"/>
      <c r="C44" s="448"/>
      <c r="D44" s="448"/>
      <c r="E44" s="448"/>
      <c r="F44" s="448"/>
      <c r="G44" s="448"/>
      <c r="H44" s="448"/>
      <c r="I44" s="212"/>
      <c r="J44" s="124"/>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35"/>
      <c r="BD44" s="141" t="str">
        <f>LEN(K42)&amp;"字"</f>
        <v>0字</v>
      </c>
    </row>
    <row r="45" spans="1:92" ht="13.5" customHeight="1" x14ac:dyDescent="0.15">
      <c r="A45" s="210"/>
      <c r="B45" s="448"/>
      <c r="C45" s="448"/>
      <c r="D45" s="448"/>
      <c r="E45" s="448"/>
      <c r="F45" s="448"/>
      <c r="G45" s="448"/>
      <c r="H45" s="448"/>
      <c r="I45" s="212"/>
      <c r="J45" s="124"/>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5"/>
      <c r="AJ45" s="455"/>
      <c r="AK45" s="455"/>
      <c r="AL45" s="455"/>
      <c r="AM45" s="455"/>
      <c r="AN45" s="455"/>
      <c r="AO45" s="455"/>
      <c r="AP45" s="455"/>
      <c r="AQ45" s="455"/>
      <c r="AR45" s="455"/>
      <c r="AS45" s="455"/>
      <c r="AT45" s="455"/>
      <c r="AU45" s="455"/>
      <c r="AV45" s="455"/>
      <c r="AW45" s="455"/>
      <c r="AX45" s="455"/>
      <c r="AY45" s="455"/>
      <c r="AZ45" s="455"/>
      <c r="BA45" s="455"/>
      <c r="BB45" s="455"/>
      <c r="BC45" s="37"/>
    </row>
    <row r="46" spans="1:92" ht="13.5" customHeight="1" x14ac:dyDescent="0.15">
      <c r="A46" s="210"/>
      <c r="B46" s="448"/>
      <c r="C46" s="448"/>
      <c r="D46" s="448"/>
      <c r="E46" s="448"/>
      <c r="F46" s="448"/>
      <c r="G46" s="448"/>
      <c r="H46" s="448"/>
      <c r="I46" s="212"/>
      <c r="J46" s="124"/>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455"/>
      <c r="AN46" s="455"/>
      <c r="AO46" s="455"/>
      <c r="AP46" s="455"/>
      <c r="AQ46" s="455"/>
      <c r="AR46" s="455"/>
      <c r="AS46" s="455"/>
      <c r="AT46" s="455"/>
      <c r="AU46" s="455"/>
      <c r="AV46" s="455"/>
      <c r="AW46" s="455"/>
      <c r="AX46" s="455"/>
      <c r="AY46" s="455"/>
      <c r="AZ46" s="455"/>
      <c r="BA46" s="455"/>
      <c r="BB46" s="455"/>
      <c r="BC46" s="36"/>
    </row>
    <row r="47" spans="1:92" ht="13.5" customHeight="1" x14ac:dyDescent="0.15">
      <c r="A47" s="210"/>
      <c r="B47" s="448"/>
      <c r="C47" s="448"/>
      <c r="D47" s="448"/>
      <c r="E47" s="448"/>
      <c r="F47" s="448"/>
      <c r="G47" s="448"/>
      <c r="H47" s="448"/>
      <c r="I47" s="212"/>
      <c r="J47" s="124"/>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c r="AV47" s="455"/>
      <c r="AW47" s="455"/>
      <c r="AX47" s="455"/>
      <c r="AY47" s="455"/>
      <c r="AZ47" s="455"/>
      <c r="BA47" s="455"/>
      <c r="BB47" s="455"/>
      <c r="BC47" s="36"/>
    </row>
    <row r="48" spans="1:92" ht="13.5" customHeight="1" x14ac:dyDescent="0.15">
      <c r="A48" s="210"/>
      <c r="B48" s="448"/>
      <c r="C48" s="448"/>
      <c r="D48" s="448"/>
      <c r="E48" s="448"/>
      <c r="F48" s="448"/>
      <c r="G48" s="448"/>
      <c r="H48" s="448"/>
      <c r="I48" s="212"/>
      <c r="J48" s="124"/>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5"/>
      <c r="AW48" s="455"/>
      <c r="AX48" s="455"/>
      <c r="AY48" s="455"/>
      <c r="AZ48" s="455"/>
      <c r="BA48" s="455"/>
      <c r="BB48" s="455"/>
      <c r="BC48" s="36"/>
    </row>
    <row r="49" spans="1:55" ht="13.5" customHeight="1" x14ac:dyDescent="0.15">
      <c r="A49" s="210"/>
      <c r="B49" s="448"/>
      <c r="C49" s="448"/>
      <c r="D49" s="448"/>
      <c r="E49" s="448"/>
      <c r="F49" s="448"/>
      <c r="G49" s="448"/>
      <c r="H49" s="448"/>
      <c r="I49" s="212"/>
      <c r="J49" s="124"/>
      <c r="K49" s="455"/>
      <c r="L49" s="455"/>
      <c r="M49" s="455"/>
      <c r="N49" s="455"/>
      <c r="O49" s="455"/>
      <c r="P49" s="455"/>
      <c r="Q49" s="455"/>
      <c r="R49" s="455"/>
      <c r="S49" s="455"/>
      <c r="T49" s="455"/>
      <c r="U49" s="455"/>
      <c r="V49" s="455"/>
      <c r="W49" s="455"/>
      <c r="X49" s="455"/>
      <c r="Y49" s="455"/>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c r="AV49" s="455"/>
      <c r="AW49" s="455"/>
      <c r="AX49" s="455"/>
      <c r="AY49" s="455"/>
      <c r="AZ49" s="455"/>
      <c r="BA49" s="455"/>
      <c r="BB49" s="455"/>
      <c r="BC49" s="36"/>
    </row>
    <row r="50" spans="1:55" ht="13.5" customHeight="1" x14ac:dyDescent="0.15">
      <c r="A50" s="210"/>
      <c r="B50" s="448"/>
      <c r="C50" s="448"/>
      <c r="D50" s="448"/>
      <c r="E50" s="448"/>
      <c r="F50" s="448"/>
      <c r="G50" s="448"/>
      <c r="H50" s="448"/>
      <c r="I50" s="212"/>
      <c r="J50" s="124"/>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c r="AV50" s="455"/>
      <c r="AW50" s="455"/>
      <c r="AX50" s="455"/>
      <c r="AY50" s="455"/>
      <c r="AZ50" s="455"/>
      <c r="BA50" s="455"/>
      <c r="BB50" s="455"/>
      <c r="BC50" s="36"/>
    </row>
    <row r="51" spans="1:55" ht="13.5" customHeight="1" x14ac:dyDescent="0.15">
      <c r="A51" s="210"/>
      <c r="B51" s="448"/>
      <c r="C51" s="448"/>
      <c r="D51" s="448"/>
      <c r="E51" s="448"/>
      <c r="F51" s="448"/>
      <c r="G51" s="448"/>
      <c r="H51" s="448"/>
      <c r="I51" s="212"/>
      <c r="J51" s="124"/>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5"/>
      <c r="AW51" s="455"/>
      <c r="AX51" s="455"/>
      <c r="AY51" s="455"/>
      <c r="AZ51" s="455"/>
      <c r="BA51" s="455"/>
      <c r="BB51" s="455"/>
      <c r="BC51" s="36"/>
    </row>
    <row r="52" spans="1:55" ht="13.5" customHeight="1" x14ac:dyDescent="0.15">
      <c r="A52" s="210"/>
      <c r="B52" s="448"/>
      <c r="C52" s="448"/>
      <c r="D52" s="448"/>
      <c r="E52" s="448"/>
      <c r="F52" s="448"/>
      <c r="G52" s="448"/>
      <c r="H52" s="448"/>
      <c r="I52" s="212"/>
      <c r="J52" s="124"/>
      <c r="K52" s="455"/>
      <c r="L52" s="455"/>
      <c r="M52" s="455"/>
      <c r="N52" s="455"/>
      <c r="O52" s="455"/>
      <c r="P52" s="455"/>
      <c r="Q52" s="455"/>
      <c r="R52" s="455"/>
      <c r="S52" s="455"/>
      <c r="T52" s="455"/>
      <c r="U52" s="455"/>
      <c r="V52" s="455"/>
      <c r="W52" s="455"/>
      <c r="X52" s="455"/>
      <c r="Y52" s="455"/>
      <c r="Z52" s="455"/>
      <c r="AA52" s="455"/>
      <c r="AB52" s="455"/>
      <c r="AC52" s="455"/>
      <c r="AD52" s="455"/>
      <c r="AE52" s="455"/>
      <c r="AF52" s="455"/>
      <c r="AG52" s="455"/>
      <c r="AH52" s="455"/>
      <c r="AI52" s="455"/>
      <c r="AJ52" s="455"/>
      <c r="AK52" s="455"/>
      <c r="AL52" s="455"/>
      <c r="AM52" s="455"/>
      <c r="AN52" s="455"/>
      <c r="AO52" s="455"/>
      <c r="AP52" s="455"/>
      <c r="AQ52" s="455"/>
      <c r="AR52" s="455"/>
      <c r="AS52" s="455"/>
      <c r="AT52" s="455"/>
      <c r="AU52" s="455"/>
      <c r="AV52" s="455"/>
      <c r="AW52" s="455"/>
      <c r="AX52" s="455"/>
      <c r="AY52" s="455"/>
      <c r="AZ52" s="455"/>
      <c r="BA52" s="455"/>
      <c r="BB52" s="455"/>
      <c r="BC52" s="36"/>
    </row>
    <row r="53" spans="1:55" ht="13.5" customHeight="1" x14ac:dyDescent="0.15">
      <c r="A53" s="210"/>
      <c r="B53" s="448"/>
      <c r="C53" s="448"/>
      <c r="D53" s="448"/>
      <c r="E53" s="448"/>
      <c r="F53" s="448"/>
      <c r="G53" s="448"/>
      <c r="H53" s="448"/>
      <c r="I53" s="212"/>
      <c r="J53" s="124"/>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5"/>
      <c r="AW53" s="455"/>
      <c r="AX53" s="455"/>
      <c r="AY53" s="455"/>
      <c r="AZ53" s="455"/>
      <c r="BA53" s="455"/>
      <c r="BB53" s="455"/>
      <c r="BC53" s="36"/>
    </row>
    <row r="54" spans="1:55" ht="13.5" customHeight="1" x14ac:dyDescent="0.15">
      <c r="A54" s="210"/>
      <c r="B54" s="448"/>
      <c r="C54" s="448"/>
      <c r="D54" s="448"/>
      <c r="E54" s="448"/>
      <c r="F54" s="448"/>
      <c r="G54" s="448"/>
      <c r="H54" s="448"/>
      <c r="I54" s="212"/>
      <c r="J54" s="124"/>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5"/>
      <c r="AW54" s="455"/>
      <c r="AX54" s="455"/>
      <c r="AY54" s="455"/>
      <c r="AZ54" s="455"/>
      <c r="BA54" s="455"/>
      <c r="BB54" s="455"/>
      <c r="BC54" s="36"/>
    </row>
    <row r="55" spans="1:55" ht="13.5" customHeight="1" x14ac:dyDescent="0.15">
      <c r="A55" s="210"/>
      <c r="B55" s="448"/>
      <c r="C55" s="448"/>
      <c r="D55" s="448"/>
      <c r="E55" s="448"/>
      <c r="F55" s="448"/>
      <c r="G55" s="448"/>
      <c r="H55" s="448"/>
      <c r="I55" s="212"/>
      <c r="J55" s="124"/>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455"/>
      <c r="AN55" s="455"/>
      <c r="AO55" s="455"/>
      <c r="AP55" s="455"/>
      <c r="AQ55" s="455"/>
      <c r="AR55" s="455"/>
      <c r="AS55" s="455"/>
      <c r="AT55" s="455"/>
      <c r="AU55" s="455"/>
      <c r="AV55" s="455"/>
      <c r="AW55" s="455"/>
      <c r="AX55" s="455"/>
      <c r="AY55" s="455"/>
      <c r="AZ55" s="455"/>
      <c r="BA55" s="455"/>
      <c r="BB55" s="455"/>
      <c r="BC55" s="36"/>
    </row>
    <row r="56" spans="1:55" ht="13.5" customHeight="1" x14ac:dyDescent="0.15">
      <c r="A56" s="210"/>
      <c r="B56" s="448"/>
      <c r="C56" s="448"/>
      <c r="D56" s="448"/>
      <c r="E56" s="448"/>
      <c r="F56" s="448"/>
      <c r="G56" s="448"/>
      <c r="H56" s="448"/>
      <c r="I56" s="212"/>
      <c r="J56" s="124"/>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5"/>
      <c r="AW56" s="455"/>
      <c r="AX56" s="455"/>
      <c r="AY56" s="455"/>
      <c r="AZ56" s="455"/>
      <c r="BA56" s="455"/>
      <c r="BB56" s="455"/>
      <c r="BC56" s="36"/>
    </row>
    <row r="57" spans="1:55" ht="13.5" customHeight="1" x14ac:dyDescent="0.15">
      <c r="A57" s="210"/>
      <c r="B57" s="448"/>
      <c r="C57" s="448"/>
      <c r="D57" s="448"/>
      <c r="E57" s="448"/>
      <c r="F57" s="448"/>
      <c r="G57" s="448"/>
      <c r="H57" s="448"/>
      <c r="I57" s="212"/>
      <c r="J57" s="124"/>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5"/>
      <c r="AW57" s="455"/>
      <c r="AX57" s="455"/>
      <c r="AY57" s="455"/>
      <c r="AZ57" s="455"/>
      <c r="BA57" s="455"/>
      <c r="BB57" s="455"/>
      <c r="BC57" s="36"/>
    </row>
    <row r="58" spans="1:55" ht="13.5" customHeight="1" x14ac:dyDescent="0.15">
      <c r="A58" s="210"/>
      <c r="B58" s="448"/>
      <c r="C58" s="448"/>
      <c r="D58" s="448"/>
      <c r="E58" s="448"/>
      <c r="F58" s="448"/>
      <c r="G58" s="448"/>
      <c r="H58" s="448"/>
      <c r="I58" s="212"/>
      <c r="J58" s="124"/>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c r="AH58" s="455"/>
      <c r="AI58" s="455"/>
      <c r="AJ58" s="455"/>
      <c r="AK58" s="455"/>
      <c r="AL58" s="455"/>
      <c r="AM58" s="455"/>
      <c r="AN58" s="455"/>
      <c r="AO58" s="455"/>
      <c r="AP58" s="455"/>
      <c r="AQ58" s="455"/>
      <c r="AR58" s="455"/>
      <c r="AS58" s="455"/>
      <c r="AT58" s="455"/>
      <c r="AU58" s="455"/>
      <c r="AV58" s="455"/>
      <c r="AW58" s="455"/>
      <c r="AX58" s="455"/>
      <c r="AY58" s="455"/>
      <c r="AZ58" s="455"/>
      <c r="BA58" s="455"/>
      <c r="BB58" s="455"/>
      <c r="BC58" s="36"/>
    </row>
    <row r="59" spans="1:55" ht="13.5" customHeight="1" x14ac:dyDescent="0.15">
      <c r="A59" s="210"/>
      <c r="B59" s="448"/>
      <c r="C59" s="448"/>
      <c r="D59" s="448"/>
      <c r="E59" s="448"/>
      <c r="F59" s="448"/>
      <c r="G59" s="448"/>
      <c r="H59" s="448"/>
      <c r="I59" s="212"/>
      <c r="J59" s="124"/>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455"/>
      <c r="AJ59" s="455"/>
      <c r="AK59" s="455"/>
      <c r="AL59" s="455"/>
      <c r="AM59" s="455"/>
      <c r="AN59" s="455"/>
      <c r="AO59" s="455"/>
      <c r="AP59" s="455"/>
      <c r="AQ59" s="455"/>
      <c r="AR59" s="455"/>
      <c r="AS59" s="455"/>
      <c r="AT59" s="455"/>
      <c r="AU59" s="455"/>
      <c r="AV59" s="455"/>
      <c r="AW59" s="455"/>
      <c r="AX59" s="455"/>
      <c r="AY59" s="455"/>
      <c r="AZ59" s="455"/>
      <c r="BA59" s="455"/>
      <c r="BB59" s="455"/>
      <c r="BC59" s="36"/>
    </row>
    <row r="60" spans="1:55" ht="13.5" customHeight="1" x14ac:dyDescent="0.15">
      <c r="A60" s="210"/>
      <c r="B60" s="448"/>
      <c r="C60" s="448"/>
      <c r="D60" s="448"/>
      <c r="E60" s="448"/>
      <c r="F60" s="448"/>
      <c r="G60" s="448"/>
      <c r="H60" s="448"/>
      <c r="I60" s="212"/>
      <c r="J60" s="124"/>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5"/>
      <c r="AW60" s="455"/>
      <c r="AX60" s="455"/>
      <c r="AY60" s="455"/>
      <c r="AZ60" s="455"/>
      <c r="BA60" s="455"/>
      <c r="BB60" s="455"/>
      <c r="BC60" s="36"/>
    </row>
    <row r="61" spans="1:55" ht="13.5" customHeight="1" x14ac:dyDescent="0.15">
      <c r="A61" s="210"/>
      <c r="B61" s="448"/>
      <c r="C61" s="448"/>
      <c r="D61" s="448"/>
      <c r="E61" s="448"/>
      <c r="F61" s="448"/>
      <c r="G61" s="448"/>
      <c r="H61" s="448"/>
      <c r="I61" s="212"/>
      <c r="J61" s="124"/>
      <c r="K61" s="455"/>
      <c r="L61" s="455"/>
      <c r="M61" s="455"/>
      <c r="N61" s="455"/>
      <c r="O61" s="455"/>
      <c r="P61" s="455"/>
      <c r="Q61" s="455"/>
      <c r="R61" s="455"/>
      <c r="S61" s="455"/>
      <c r="T61" s="455"/>
      <c r="U61" s="455"/>
      <c r="V61" s="455"/>
      <c r="W61" s="455"/>
      <c r="X61" s="455"/>
      <c r="Y61" s="455"/>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5"/>
      <c r="AW61" s="455"/>
      <c r="AX61" s="455"/>
      <c r="AY61" s="455"/>
      <c r="AZ61" s="455"/>
      <c r="BA61" s="455"/>
      <c r="BB61" s="455"/>
      <c r="BC61" s="36"/>
    </row>
    <row r="62" spans="1:55" ht="13.5" customHeight="1" x14ac:dyDescent="0.15">
      <c r="A62" s="210"/>
      <c r="B62" s="448"/>
      <c r="C62" s="448"/>
      <c r="D62" s="448"/>
      <c r="E62" s="448"/>
      <c r="F62" s="448"/>
      <c r="G62" s="448"/>
      <c r="H62" s="448"/>
      <c r="I62" s="212"/>
      <c r="J62" s="124"/>
      <c r="K62" s="455"/>
      <c r="L62" s="455"/>
      <c r="M62" s="455"/>
      <c r="N62" s="455"/>
      <c r="O62" s="455"/>
      <c r="P62" s="455"/>
      <c r="Q62" s="455"/>
      <c r="R62" s="455"/>
      <c r="S62" s="455"/>
      <c r="T62" s="455"/>
      <c r="U62" s="455"/>
      <c r="V62" s="455"/>
      <c r="W62" s="455"/>
      <c r="X62" s="455"/>
      <c r="Y62" s="455"/>
      <c r="Z62" s="455"/>
      <c r="AA62" s="455"/>
      <c r="AB62" s="455"/>
      <c r="AC62" s="455"/>
      <c r="AD62" s="455"/>
      <c r="AE62" s="455"/>
      <c r="AF62" s="455"/>
      <c r="AG62" s="455"/>
      <c r="AH62" s="455"/>
      <c r="AI62" s="455"/>
      <c r="AJ62" s="455"/>
      <c r="AK62" s="455"/>
      <c r="AL62" s="455"/>
      <c r="AM62" s="455"/>
      <c r="AN62" s="455"/>
      <c r="AO62" s="455"/>
      <c r="AP62" s="455"/>
      <c r="AQ62" s="455"/>
      <c r="AR62" s="455"/>
      <c r="AS62" s="455"/>
      <c r="AT62" s="455"/>
      <c r="AU62" s="455"/>
      <c r="AV62" s="455"/>
      <c r="AW62" s="455"/>
      <c r="AX62" s="455"/>
      <c r="AY62" s="455"/>
      <c r="AZ62" s="455"/>
      <c r="BA62" s="455"/>
      <c r="BB62" s="455"/>
      <c r="BC62" s="36"/>
    </row>
    <row r="63" spans="1:55" ht="13.5" customHeight="1" x14ac:dyDescent="0.15">
      <c r="A63" s="210"/>
      <c r="B63" s="448"/>
      <c r="C63" s="448"/>
      <c r="D63" s="448"/>
      <c r="E63" s="448"/>
      <c r="F63" s="448"/>
      <c r="G63" s="448"/>
      <c r="H63" s="448"/>
      <c r="I63" s="212"/>
      <c r="J63" s="124"/>
      <c r="K63" s="455"/>
      <c r="L63" s="455"/>
      <c r="M63" s="455"/>
      <c r="N63" s="455"/>
      <c r="O63" s="455"/>
      <c r="P63" s="455"/>
      <c r="Q63" s="455"/>
      <c r="R63" s="455"/>
      <c r="S63" s="455"/>
      <c r="T63" s="455"/>
      <c r="U63" s="455"/>
      <c r="V63" s="455"/>
      <c r="W63" s="455"/>
      <c r="X63" s="455"/>
      <c r="Y63" s="455"/>
      <c r="Z63" s="455"/>
      <c r="AA63" s="455"/>
      <c r="AB63" s="455"/>
      <c r="AC63" s="455"/>
      <c r="AD63" s="455"/>
      <c r="AE63" s="455"/>
      <c r="AF63" s="455"/>
      <c r="AG63" s="455"/>
      <c r="AH63" s="455"/>
      <c r="AI63" s="455"/>
      <c r="AJ63" s="455"/>
      <c r="AK63" s="455"/>
      <c r="AL63" s="455"/>
      <c r="AM63" s="455"/>
      <c r="AN63" s="455"/>
      <c r="AO63" s="455"/>
      <c r="AP63" s="455"/>
      <c r="AQ63" s="455"/>
      <c r="AR63" s="455"/>
      <c r="AS63" s="455"/>
      <c r="AT63" s="455"/>
      <c r="AU63" s="455"/>
      <c r="AV63" s="455"/>
      <c r="AW63" s="455"/>
      <c r="AX63" s="455"/>
      <c r="AY63" s="455"/>
      <c r="AZ63" s="455"/>
      <c r="BA63" s="455"/>
      <c r="BB63" s="455"/>
      <c r="BC63" s="36"/>
    </row>
    <row r="64" spans="1:55" ht="9.9499999999999993" customHeight="1" x14ac:dyDescent="0.15">
      <c r="A64" s="213"/>
      <c r="B64" s="214"/>
      <c r="C64" s="214"/>
      <c r="D64" s="214"/>
      <c r="E64" s="214"/>
      <c r="F64" s="214"/>
      <c r="G64" s="214"/>
      <c r="H64" s="214"/>
      <c r="I64" s="215"/>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9"/>
    </row>
    <row r="65" spans="1:56" ht="9.9499999999999993" customHeight="1" x14ac:dyDescent="0.15">
      <c r="A65" s="207" t="s">
        <v>26</v>
      </c>
      <c r="B65" s="208"/>
      <c r="C65" s="208"/>
      <c r="D65" s="208"/>
      <c r="E65" s="208"/>
      <c r="F65" s="208"/>
      <c r="G65" s="208"/>
      <c r="H65" s="208"/>
      <c r="I65" s="209"/>
      <c r="J65" s="10"/>
      <c r="K65" s="352" t="s">
        <v>215</v>
      </c>
      <c r="L65" s="353"/>
      <c r="M65" s="353"/>
      <c r="N65" s="353"/>
      <c r="O65" s="353"/>
      <c r="P65" s="353"/>
      <c r="Q65" s="353"/>
      <c r="R65" s="353"/>
      <c r="S65" s="353"/>
      <c r="T65" s="353"/>
      <c r="U65" s="353"/>
      <c r="V65" s="353"/>
      <c r="W65" s="353"/>
      <c r="X65" s="354"/>
      <c r="Y65" s="353" t="s">
        <v>214</v>
      </c>
      <c r="Z65" s="353"/>
      <c r="AA65" s="353"/>
      <c r="AB65" s="353"/>
      <c r="AC65" s="353"/>
      <c r="AD65" s="353"/>
      <c r="AE65" s="353"/>
      <c r="AF65" s="353"/>
      <c r="AG65" s="353"/>
      <c r="AH65" s="353"/>
      <c r="AI65" s="353"/>
      <c r="AJ65" s="353"/>
      <c r="AK65" s="353"/>
      <c r="AL65" s="353"/>
      <c r="AM65" s="147"/>
      <c r="AN65" s="147"/>
      <c r="AO65" s="147"/>
      <c r="AP65" s="147"/>
      <c r="AQ65" s="147"/>
      <c r="AR65" s="147"/>
      <c r="AS65" s="147"/>
      <c r="AT65" s="147"/>
      <c r="AU65" s="147"/>
      <c r="AV65" s="147"/>
      <c r="AW65" s="147"/>
      <c r="AX65" s="147"/>
      <c r="AY65" s="147"/>
      <c r="AZ65" s="147"/>
      <c r="BA65" s="147"/>
      <c r="BB65" s="10"/>
      <c r="BC65" s="11"/>
    </row>
    <row r="66" spans="1:56" ht="9.9499999999999993" customHeight="1" x14ac:dyDescent="0.15">
      <c r="A66" s="210"/>
      <c r="B66" s="448"/>
      <c r="C66" s="448"/>
      <c r="D66" s="448"/>
      <c r="E66" s="448"/>
      <c r="F66" s="448"/>
      <c r="G66" s="448"/>
      <c r="H66" s="448"/>
      <c r="I66" s="212"/>
      <c r="J66" s="13"/>
      <c r="K66" s="456"/>
      <c r="L66" s="206"/>
      <c r="M66" s="206"/>
      <c r="N66" s="206"/>
      <c r="O66" s="206"/>
      <c r="P66" s="206"/>
      <c r="Q66" s="206"/>
      <c r="R66" s="206"/>
      <c r="S66" s="206"/>
      <c r="T66" s="206"/>
      <c r="U66" s="206"/>
      <c r="V66" s="206"/>
      <c r="W66" s="206"/>
      <c r="X66" s="457"/>
      <c r="Y66" s="458"/>
      <c r="Z66" s="458"/>
      <c r="AA66" s="458"/>
      <c r="AB66" s="458"/>
      <c r="AC66" s="458"/>
      <c r="AD66" s="458"/>
      <c r="AE66" s="458"/>
      <c r="AF66" s="458"/>
      <c r="AG66" s="458"/>
      <c r="AH66" s="458"/>
      <c r="AI66" s="458"/>
      <c r="AJ66" s="458"/>
      <c r="AK66" s="458"/>
      <c r="AL66" s="458"/>
      <c r="AM66" s="123"/>
      <c r="AN66" s="123"/>
      <c r="AO66" s="123"/>
      <c r="AP66" s="123"/>
      <c r="AQ66" s="123"/>
      <c r="AR66" s="123"/>
      <c r="AS66" s="123"/>
      <c r="AT66" s="123"/>
      <c r="AU66" s="123"/>
      <c r="AV66" s="123"/>
      <c r="AW66" s="123"/>
      <c r="AX66" s="123"/>
      <c r="AY66" s="123"/>
      <c r="AZ66" s="123"/>
      <c r="BA66" s="123"/>
      <c r="BB66" s="13"/>
      <c r="BC66" s="14"/>
    </row>
    <row r="67" spans="1:56" s="120" customFormat="1" ht="9.9499999999999993" customHeight="1" x14ac:dyDescent="0.15">
      <c r="A67" s="210"/>
      <c r="B67" s="448"/>
      <c r="C67" s="448"/>
      <c r="D67" s="448"/>
      <c r="E67" s="448"/>
      <c r="F67" s="448"/>
      <c r="G67" s="448"/>
      <c r="H67" s="448"/>
      <c r="I67" s="212"/>
      <c r="J67" s="13"/>
      <c r="K67" s="479" t="s">
        <v>218</v>
      </c>
      <c r="L67" s="479"/>
      <c r="M67" s="479"/>
      <c r="N67" s="479"/>
      <c r="O67" s="479"/>
      <c r="P67" s="479"/>
      <c r="Q67" s="479"/>
      <c r="R67" s="479"/>
      <c r="S67" s="479"/>
      <c r="T67" s="479"/>
      <c r="U67" s="479"/>
      <c r="V67" s="479"/>
      <c r="W67" s="479"/>
      <c r="X67" s="479"/>
      <c r="Y67" s="479"/>
      <c r="Z67" s="479"/>
      <c r="AA67" s="479"/>
      <c r="AB67" s="479"/>
      <c r="AC67" s="479"/>
      <c r="AD67" s="479"/>
      <c r="AE67" s="479"/>
      <c r="AF67" s="479"/>
      <c r="AG67" s="479"/>
      <c r="AH67" s="479"/>
      <c r="AI67" s="479"/>
      <c r="AJ67" s="479"/>
      <c r="AK67" s="479"/>
      <c r="AL67" s="479"/>
      <c r="AM67" s="479"/>
      <c r="AN67" s="479"/>
      <c r="AO67" s="479"/>
      <c r="AP67" s="479"/>
      <c r="AQ67" s="479"/>
      <c r="AR67" s="479"/>
      <c r="AS67" s="479"/>
      <c r="AT67" s="479"/>
      <c r="AU67" s="479"/>
      <c r="AV67" s="479"/>
      <c r="AW67" s="479"/>
      <c r="AX67" s="479"/>
      <c r="AY67" s="479"/>
      <c r="AZ67" s="479"/>
      <c r="BA67" s="479"/>
      <c r="BB67" s="479"/>
      <c r="BC67" s="14"/>
    </row>
    <row r="68" spans="1:56" s="120" customFormat="1" ht="9.9499999999999993" customHeight="1" x14ac:dyDescent="0.15">
      <c r="A68" s="210"/>
      <c r="B68" s="448"/>
      <c r="C68" s="448"/>
      <c r="D68" s="448"/>
      <c r="E68" s="448"/>
      <c r="F68" s="448"/>
      <c r="G68" s="448"/>
      <c r="H68" s="448"/>
      <c r="I68" s="212"/>
      <c r="J68" s="13"/>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479"/>
      <c r="AK68" s="479"/>
      <c r="AL68" s="479"/>
      <c r="AM68" s="479"/>
      <c r="AN68" s="479"/>
      <c r="AO68" s="479"/>
      <c r="AP68" s="479"/>
      <c r="AQ68" s="479"/>
      <c r="AR68" s="479"/>
      <c r="AS68" s="479"/>
      <c r="AT68" s="479"/>
      <c r="AU68" s="479"/>
      <c r="AV68" s="479"/>
      <c r="AW68" s="479"/>
      <c r="AX68" s="479"/>
      <c r="AY68" s="479"/>
      <c r="AZ68" s="479"/>
      <c r="BA68" s="479"/>
      <c r="BB68" s="479"/>
      <c r="BC68" s="14"/>
    </row>
    <row r="69" spans="1:56" s="120" customFormat="1" ht="9.9499999999999993" customHeight="1" x14ac:dyDescent="0.15">
      <c r="A69" s="210"/>
      <c r="B69" s="448"/>
      <c r="C69" s="448"/>
      <c r="D69" s="448"/>
      <c r="E69" s="448"/>
      <c r="F69" s="448"/>
      <c r="G69" s="448"/>
      <c r="H69" s="448"/>
      <c r="I69" s="212"/>
      <c r="J69" s="13"/>
      <c r="K69" s="479"/>
      <c r="L69" s="479"/>
      <c r="M69" s="479"/>
      <c r="N69" s="479"/>
      <c r="O69" s="479"/>
      <c r="P69" s="479"/>
      <c r="Q69" s="479"/>
      <c r="R69" s="479"/>
      <c r="S69" s="479"/>
      <c r="T69" s="479"/>
      <c r="U69" s="479"/>
      <c r="V69" s="479"/>
      <c r="W69" s="479"/>
      <c r="X69" s="479"/>
      <c r="Y69" s="479"/>
      <c r="Z69" s="479"/>
      <c r="AA69" s="479"/>
      <c r="AB69" s="479"/>
      <c r="AC69" s="479"/>
      <c r="AD69" s="479"/>
      <c r="AE69" s="479"/>
      <c r="AF69" s="479"/>
      <c r="AG69" s="479"/>
      <c r="AH69" s="479"/>
      <c r="AI69" s="479"/>
      <c r="AJ69" s="479"/>
      <c r="AK69" s="479"/>
      <c r="AL69" s="479"/>
      <c r="AM69" s="479"/>
      <c r="AN69" s="479"/>
      <c r="AO69" s="479"/>
      <c r="AP69" s="479"/>
      <c r="AQ69" s="479"/>
      <c r="AR69" s="479"/>
      <c r="AS69" s="479"/>
      <c r="AT69" s="479"/>
      <c r="AU69" s="479"/>
      <c r="AV69" s="479"/>
      <c r="AW69" s="479"/>
      <c r="AX69" s="479"/>
      <c r="AY69" s="479"/>
      <c r="AZ69" s="479"/>
      <c r="BA69" s="479"/>
      <c r="BB69" s="479"/>
      <c r="BC69" s="14"/>
    </row>
    <row r="70" spans="1:56" ht="27.95" customHeight="1" x14ac:dyDescent="0.15">
      <c r="A70" s="210"/>
      <c r="B70" s="448"/>
      <c r="C70" s="448"/>
      <c r="D70" s="448"/>
      <c r="E70" s="448"/>
      <c r="F70" s="448"/>
      <c r="G70" s="448"/>
      <c r="H70" s="448"/>
      <c r="I70" s="212"/>
      <c r="J70" s="124"/>
      <c r="K70" s="455"/>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37"/>
      <c r="BD70" s="90" t="s">
        <v>240</v>
      </c>
    </row>
    <row r="71" spans="1:56" ht="27.95" customHeight="1" x14ac:dyDescent="0.15">
      <c r="A71" s="210"/>
      <c r="B71" s="448"/>
      <c r="C71" s="448"/>
      <c r="D71" s="448"/>
      <c r="E71" s="448"/>
      <c r="F71" s="448"/>
      <c r="G71" s="448"/>
      <c r="H71" s="448"/>
      <c r="I71" s="212"/>
      <c r="J71" s="124"/>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37"/>
      <c r="BD71" s="141" t="str">
        <f>LEN(K70)&amp;"字"</f>
        <v>0字</v>
      </c>
    </row>
    <row r="72" spans="1:56" ht="27.95" customHeight="1" x14ac:dyDescent="0.15">
      <c r="A72" s="210"/>
      <c r="B72" s="448"/>
      <c r="C72" s="448"/>
      <c r="D72" s="448"/>
      <c r="E72" s="448"/>
      <c r="F72" s="448"/>
      <c r="G72" s="448"/>
      <c r="H72" s="448"/>
      <c r="I72" s="212"/>
      <c r="J72" s="124"/>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36"/>
    </row>
    <row r="73" spans="1:56" ht="27.95" customHeight="1" x14ac:dyDescent="0.15">
      <c r="A73" s="210"/>
      <c r="B73" s="448"/>
      <c r="C73" s="448"/>
      <c r="D73" s="448"/>
      <c r="E73" s="448"/>
      <c r="F73" s="448"/>
      <c r="G73" s="448"/>
      <c r="H73" s="448"/>
      <c r="I73" s="212"/>
      <c r="J73" s="124"/>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36"/>
    </row>
    <row r="74" spans="1:56" ht="27.95" customHeight="1" x14ac:dyDescent="0.15">
      <c r="A74" s="210"/>
      <c r="B74" s="448"/>
      <c r="C74" s="448"/>
      <c r="D74" s="448"/>
      <c r="E74" s="448"/>
      <c r="F74" s="448"/>
      <c r="G74" s="448"/>
      <c r="H74" s="448"/>
      <c r="I74" s="212"/>
      <c r="J74" s="124"/>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36"/>
    </row>
    <row r="75" spans="1:56" ht="9.9499999999999993" customHeight="1" x14ac:dyDescent="0.15">
      <c r="A75" s="210"/>
      <c r="B75" s="448"/>
      <c r="C75" s="448"/>
      <c r="D75" s="448"/>
      <c r="E75" s="448"/>
      <c r="F75" s="448"/>
      <c r="G75" s="448"/>
      <c r="H75" s="448"/>
      <c r="I75" s="212"/>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37"/>
    </row>
    <row r="76" spans="1:56" ht="9.9499999999999993" customHeight="1" x14ac:dyDescent="0.15">
      <c r="A76" s="210"/>
      <c r="B76" s="448"/>
      <c r="C76" s="448"/>
      <c r="D76" s="448"/>
      <c r="E76" s="448"/>
      <c r="F76" s="448"/>
      <c r="G76" s="448"/>
      <c r="H76" s="448"/>
      <c r="I76" s="212"/>
      <c r="J76" s="13"/>
      <c r="K76" s="352" t="s">
        <v>219</v>
      </c>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4"/>
      <c r="AS76" s="13"/>
      <c r="AT76" s="13"/>
      <c r="AU76" s="13"/>
      <c r="AV76" s="13"/>
      <c r="AW76" s="13"/>
      <c r="AX76" s="13"/>
      <c r="AY76" s="13"/>
      <c r="AZ76" s="13"/>
      <c r="BA76" s="13"/>
      <c r="BB76" s="13"/>
      <c r="BC76" s="14"/>
    </row>
    <row r="77" spans="1:56" ht="9.9499999999999993" customHeight="1" x14ac:dyDescent="0.15">
      <c r="A77" s="210"/>
      <c r="B77" s="448"/>
      <c r="C77" s="448"/>
      <c r="D77" s="448"/>
      <c r="E77" s="448"/>
      <c r="F77" s="448"/>
      <c r="G77" s="448"/>
      <c r="H77" s="448"/>
      <c r="I77" s="212"/>
      <c r="J77" s="13"/>
      <c r="K77" s="45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457"/>
      <c r="AS77" s="13"/>
      <c r="AT77" s="13"/>
      <c r="AU77" s="13"/>
      <c r="AV77" s="13"/>
      <c r="AW77" s="13"/>
      <c r="AX77" s="13"/>
      <c r="AY77" s="13"/>
      <c r="AZ77" s="13"/>
      <c r="BA77" s="13"/>
      <c r="BB77" s="13"/>
      <c r="BC77" s="14"/>
    </row>
    <row r="78" spans="1:56" s="120" customFormat="1" ht="9.9499999999999993" customHeight="1" x14ac:dyDescent="0.15">
      <c r="A78" s="210"/>
      <c r="B78" s="448"/>
      <c r="C78" s="448"/>
      <c r="D78" s="448"/>
      <c r="E78" s="448"/>
      <c r="F78" s="448"/>
      <c r="G78" s="448"/>
      <c r="H78" s="448"/>
      <c r="I78" s="212"/>
      <c r="J78" s="13"/>
      <c r="K78" s="353" t="s">
        <v>220</v>
      </c>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142"/>
      <c r="AM78" s="142"/>
      <c r="AN78" s="142"/>
      <c r="AO78" s="142"/>
      <c r="AP78" s="142"/>
      <c r="AQ78" s="142"/>
      <c r="AR78" s="142"/>
      <c r="AS78" s="13"/>
      <c r="AT78" s="13"/>
      <c r="AU78" s="13"/>
      <c r="AV78" s="13"/>
      <c r="AW78" s="13"/>
      <c r="AX78" s="13"/>
      <c r="AY78" s="13"/>
      <c r="AZ78" s="13"/>
      <c r="BA78" s="13"/>
      <c r="BB78" s="13"/>
      <c r="BC78" s="14"/>
    </row>
    <row r="79" spans="1:56" s="120" customFormat="1" ht="9.9499999999999993" customHeight="1" x14ac:dyDescent="0.15">
      <c r="A79" s="210"/>
      <c r="B79" s="448"/>
      <c r="C79" s="448"/>
      <c r="D79" s="448"/>
      <c r="E79" s="448"/>
      <c r="F79" s="448"/>
      <c r="G79" s="448"/>
      <c r="H79" s="448"/>
      <c r="I79" s="212"/>
      <c r="J79" s="13"/>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142"/>
      <c r="AM79" s="142"/>
      <c r="AN79" s="142"/>
      <c r="AO79" s="142"/>
      <c r="AP79" s="142"/>
      <c r="AQ79" s="142"/>
      <c r="AR79" s="142"/>
      <c r="AS79" s="13"/>
      <c r="AT79" s="13"/>
      <c r="AU79" s="13"/>
      <c r="AV79" s="13"/>
      <c r="AW79" s="13"/>
      <c r="AX79" s="13"/>
      <c r="AY79" s="13"/>
      <c r="AZ79" s="13"/>
      <c r="BA79" s="13"/>
      <c r="BB79" s="13"/>
      <c r="BC79" s="14"/>
    </row>
    <row r="80" spans="1:56" ht="17.100000000000001" customHeight="1" x14ac:dyDescent="0.15">
      <c r="A80" s="210"/>
      <c r="B80" s="448"/>
      <c r="C80" s="448"/>
      <c r="D80" s="448"/>
      <c r="E80" s="448"/>
      <c r="F80" s="448"/>
      <c r="G80" s="448"/>
      <c r="H80" s="448"/>
      <c r="I80" s="212"/>
      <c r="J80" s="124"/>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37"/>
    </row>
    <row r="81" spans="1:124" ht="17.100000000000001" customHeight="1" x14ac:dyDescent="0.15">
      <c r="A81" s="210"/>
      <c r="B81" s="448"/>
      <c r="C81" s="448"/>
      <c r="D81" s="448"/>
      <c r="E81" s="448"/>
      <c r="F81" s="448"/>
      <c r="G81" s="448"/>
      <c r="H81" s="448"/>
      <c r="I81" s="212"/>
      <c r="J81" s="124"/>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37"/>
    </row>
    <row r="82" spans="1:124" ht="17.100000000000001" customHeight="1" x14ac:dyDescent="0.15">
      <c r="A82" s="210"/>
      <c r="B82" s="448"/>
      <c r="C82" s="448"/>
      <c r="D82" s="448"/>
      <c r="E82" s="448"/>
      <c r="F82" s="448"/>
      <c r="G82" s="448"/>
      <c r="H82" s="448"/>
      <c r="I82" s="212"/>
      <c r="J82" s="124"/>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36"/>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5"/>
      <c r="DD82" s="205"/>
      <c r="DE82" s="205"/>
      <c r="DF82" s="205"/>
      <c r="DG82" s="205"/>
      <c r="DH82" s="205"/>
      <c r="DI82" s="205"/>
      <c r="DJ82" s="205"/>
      <c r="DK82" s="205"/>
      <c r="DL82" s="205"/>
      <c r="DM82" s="205"/>
      <c r="DN82" s="205"/>
      <c r="DO82" s="205"/>
      <c r="DP82" s="205"/>
      <c r="DQ82" s="205"/>
      <c r="DR82" s="205"/>
    </row>
    <row r="83" spans="1:124" ht="17.100000000000001" customHeight="1" x14ac:dyDescent="0.15">
      <c r="A83" s="210"/>
      <c r="B83" s="448"/>
      <c r="C83" s="448"/>
      <c r="D83" s="448"/>
      <c r="E83" s="448"/>
      <c r="F83" s="448"/>
      <c r="G83" s="448"/>
      <c r="H83" s="448"/>
      <c r="I83" s="212"/>
      <c r="J83" s="124"/>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36"/>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5"/>
      <c r="DD83" s="205"/>
      <c r="DE83" s="205"/>
      <c r="DF83" s="205"/>
      <c r="DG83" s="205"/>
      <c r="DH83" s="205"/>
      <c r="DI83" s="205"/>
      <c r="DJ83" s="205"/>
      <c r="DK83" s="205"/>
      <c r="DL83" s="205"/>
      <c r="DM83" s="205"/>
      <c r="DN83" s="205"/>
      <c r="DO83" s="205"/>
      <c r="DP83" s="205"/>
      <c r="DQ83" s="205"/>
      <c r="DR83" s="205"/>
    </row>
    <row r="84" spans="1:124" ht="17.100000000000001" customHeight="1" x14ac:dyDescent="0.15">
      <c r="A84" s="210"/>
      <c r="B84" s="448"/>
      <c r="C84" s="448"/>
      <c r="D84" s="448"/>
      <c r="E84" s="448"/>
      <c r="F84" s="448"/>
      <c r="G84" s="448"/>
      <c r="H84" s="448"/>
      <c r="I84" s="212"/>
      <c r="J84" s="124"/>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36"/>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5"/>
      <c r="DD84" s="205"/>
      <c r="DE84" s="205"/>
      <c r="DF84" s="205"/>
      <c r="DG84" s="205"/>
      <c r="DH84" s="205"/>
      <c r="DI84" s="205"/>
      <c r="DJ84" s="205"/>
      <c r="DK84" s="205"/>
      <c r="DL84" s="205"/>
      <c r="DM84" s="205"/>
      <c r="DN84" s="205"/>
      <c r="DO84" s="205"/>
      <c r="DP84" s="205"/>
      <c r="DQ84" s="205"/>
      <c r="DR84" s="205"/>
    </row>
    <row r="85" spans="1:124" ht="9.9499999999999993" customHeight="1" x14ac:dyDescent="0.15">
      <c r="A85" s="210"/>
      <c r="B85" s="448"/>
      <c r="C85" s="448"/>
      <c r="D85" s="448"/>
      <c r="E85" s="448"/>
      <c r="F85" s="448"/>
      <c r="G85" s="448"/>
      <c r="H85" s="448"/>
      <c r="I85" s="212"/>
      <c r="J85" s="124"/>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36"/>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c r="DG85" s="205"/>
      <c r="DH85" s="205"/>
      <c r="DI85" s="205"/>
      <c r="DJ85" s="205"/>
      <c r="DK85" s="205"/>
      <c r="DL85" s="205"/>
      <c r="DM85" s="205"/>
      <c r="DN85" s="205"/>
      <c r="DO85" s="205"/>
      <c r="DP85" s="205"/>
      <c r="DQ85" s="205"/>
      <c r="DR85" s="205"/>
      <c r="DS85" s="205"/>
      <c r="DT85" s="205"/>
    </row>
    <row r="86" spans="1:124" ht="9.9499999999999993" customHeight="1" x14ac:dyDescent="0.15">
      <c r="A86" s="210"/>
      <c r="B86" s="448"/>
      <c r="C86" s="448"/>
      <c r="D86" s="448"/>
      <c r="E86" s="448"/>
      <c r="F86" s="448"/>
      <c r="G86" s="448"/>
      <c r="H86" s="448"/>
      <c r="I86" s="212"/>
      <c r="J86" s="13"/>
      <c r="K86" s="352" t="s">
        <v>255</v>
      </c>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3"/>
      <c r="AI86" s="353"/>
      <c r="AJ86" s="353"/>
      <c r="AK86" s="353"/>
      <c r="AL86" s="353"/>
      <c r="AM86" s="353"/>
      <c r="AN86" s="353"/>
      <c r="AO86" s="353"/>
      <c r="AP86" s="353"/>
      <c r="AQ86" s="353"/>
      <c r="AR86" s="353"/>
      <c r="AS86" s="353"/>
      <c r="AT86" s="353"/>
      <c r="AU86" s="353"/>
      <c r="AV86" s="353"/>
      <c r="AW86" s="353"/>
      <c r="AX86" s="353"/>
      <c r="AY86" s="354"/>
      <c r="AZ86" s="142"/>
      <c r="BA86" s="142"/>
      <c r="BB86" s="142"/>
      <c r="BC86" s="111"/>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row>
    <row r="87" spans="1:124" ht="9.9499999999999993" customHeight="1" x14ac:dyDescent="0.15">
      <c r="A87" s="210"/>
      <c r="B87" s="448"/>
      <c r="C87" s="448"/>
      <c r="D87" s="448"/>
      <c r="E87" s="448"/>
      <c r="F87" s="448"/>
      <c r="G87" s="448"/>
      <c r="H87" s="448"/>
      <c r="I87" s="212"/>
      <c r="J87" s="13"/>
      <c r="K87" s="45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457"/>
      <c r="AZ87" s="142"/>
      <c r="BA87" s="142"/>
      <c r="BB87" s="142"/>
      <c r="BC87" s="111"/>
    </row>
    <row r="88" spans="1:124" s="120" customFormat="1" ht="9.9499999999999993" customHeight="1" x14ac:dyDescent="0.15">
      <c r="A88" s="210"/>
      <c r="B88" s="448"/>
      <c r="C88" s="448"/>
      <c r="D88" s="448"/>
      <c r="E88" s="448"/>
      <c r="F88" s="448"/>
      <c r="G88" s="448"/>
      <c r="H88" s="448"/>
      <c r="I88" s="212"/>
      <c r="J88" s="13"/>
      <c r="K88" s="353" t="s">
        <v>221</v>
      </c>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53"/>
      <c r="AL88" s="353"/>
      <c r="AM88" s="353"/>
      <c r="AN88" s="353"/>
      <c r="AO88" s="353"/>
      <c r="AP88" s="353"/>
      <c r="AQ88" s="353"/>
      <c r="AR88" s="353"/>
      <c r="AS88" s="353"/>
      <c r="AT88" s="353"/>
      <c r="AU88" s="353"/>
      <c r="AV88" s="353"/>
      <c r="AW88" s="353"/>
      <c r="AX88" s="353"/>
      <c r="AY88" s="353"/>
      <c r="AZ88" s="142"/>
      <c r="BA88" s="142"/>
      <c r="BB88" s="142"/>
      <c r="BC88" s="111"/>
    </row>
    <row r="89" spans="1:124" s="120" customFormat="1" ht="9.9499999999999993" customHeight="1" x14ac:dyDescent="0.15">
      <c r="A89" s="210"/>
      <c r="B89" s="448"/>
      <c r="C89" s="448"/>
      <c r="D89" s="448"/>
      <c r="E89" s="448"/>
      <c r="F89" s="448"/>
      <c r="G89" s="448"/>
      <c r="H89" s="448"/>
      <c r="I89" s="212"/>
      <c r="J89" s="13"/>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8"/>
      <c r="AY89" s="458"/>
      <c r="AZ89" s="142"/>
      <c r="BA89" s="142"/>
      <c r="BB89" s="142"/>
      <c r="BC89" s="111"/>
    </row>
    <row r="90" spans="1:124" ht="17.100000000000001" customHeight="1" x14ac:dyDescent="0.15">
      <c r="A90" s="210"/>
      <c r="B90" s="448"/>
      <c r="C90" s="448"/>
      <c r="D90" s="448"/>
      <c r="E90" s="448"/>
      <c r="F90" s="448"/>
      <c r="G90" s="448"/>
      <c r="H90" s="448"/>
      <c r="I90" s="212"/>
      <c r="J90" s="124"/>
      <c r="K90" s="455"/>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36"/>
    </row>
    <row r="91" spans="1:124" ht="17.100000000000001" customHeight="1" x14ac:dyDescent="0.15">
      <c r="A91" s="210"/>
      <c r="B91" s="448"/>
      <c r="C91" s="448"/>
      <c r="D91" s="448"/>
      <c r="E91" s="448"/>
      <c r="F91" s="448"/>
      <c r="G91" s="448"/>
      <c r="H91" s="448"/>
      <c r="I91" s="212"/>
      <c r="J91" s="124"/>
      <c r="K91" s="455"/>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36"/>
    </row>
    <row r="92" spans="1:124" ht="17.100000000000001" customHeight="1" x14ac:dyDescent="0.15">
      <c r="A92" s="210"/>
      <c r="B92" s="448"/>
      <c r="C92" s="448"/>
      <c r="D92" s="448"/>
      <c r="E92" s="448"/>
      <c r="F92" s="448"/>
      <c r="G92" s="448"/>
      <c r="H92" s="448"/>
      <c r="I92" s="212"/>
      <c r="J92" s="124"/>
      <c r="K92" s="455"/>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36"/>
    </row>
    <row r="93" spans="1:124" ht="17.100000000000001" customHeight="1" x14ac:dyDescent="0.15">
      <c r="A93" s="210"/>
      <c r="B93" s="448"/>
      <c r="C93" s="448"/>
      <c r="D93" s="448"/>
      <c r="E93" s="448"/>
      <c r="F93" s="448"/>
      <c r="G93" s="448"/>
      <c r="H93" s="448"/>
      <c r="I93" s="212"/>
      <c r="J93" s="124"/>
      <c r="K93" s="455"/>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36"/>
    </row>
    <row r="94" spans="1:124" ht="17.100000000000001" customHeight="1" x14ac:dyDescent="0.15">
      <c r="A94" s="210"/>
      <c r="B94" s="448"/>
      <c r="C94" s="448"/>
      <c r="D94" s="448"/>
      <c r="E94" s="448"/>
      <c r="F94" s="448"/>
      <c r="G94" s="448"/>
      <c r="H94" s="448"/>
      <c r="I94" s="212"/>
      <c r="J94" s="124"/>
      <c r="K94" s="455"/>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c r="AX94" s="227"/>
      <c r="AY94" s="227"/>
      <c r="AZ94" s="227"/>
      <c r="BA94" s="227"/>
      <c r="BB94" s="227"/>
      <c r="BC94" s="36"/>
    </row>
    <row r="95" spans="1:124" ht="9.9499999999999993" customHeight="1" x14ac:dyDescent="0.15">
      <c r="A95" s="213"/>
      <c r="B95" s="214"/>
      <c r="C95" s="214"/>
      <c r="D95" s="214"/>
      <c r="E95" s="214"/>
      <c r="F95" s="214"/>
      <c r="G95" s="214"/>
      <c r="H95" s="214"/>
      <c r="I95" s="215"/>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9"/>
    </row>
    <row r="96" spans="1:124" s="120" customFormat="1" ht="9.9499999999999993" customHeight="1" x14ac:dyDescent="0.15">
      <c r="A96" s="353" t="s">
        <v>222</v>
      </c>
      <c r="B96" s="35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c r="AK96" s="353"/>
      <c r="AL96" s="353"/>
      <c r="AM96" s="353"/>
      <c r="AN96" s="353"/>
      <c r="AO96" s="353"/>
      <c r="AP96" s="353"/>
      <c r="AQ96" s="353"/>
      <c r="AR96" s="353"/>
      <c r="AS96" s="353"/>
      <c r="AT96" s="353"/>
      <c r="AU96" s="353"/>
      <c r="AV96" s="353"/>
      <c r="AW96" s="353"/>
      <c r="AX96" s="353"/>
      <c r="AY96" s="353"/>
      <c r="AZ96" s="353"/>
      <c r="BA96" s="151"/>
      <c r="BB96" s="151"/>
      <c r="BC96" s="151"/>
    </row>
    <row r="97" spans="1:55" s="120" customFormat="1" ht="9.9499999999999993" customHeight="1" x14ac:dyDescent="0.15">
      <c r="A97" s="458"/>
      <c r="B97" s="458"/>
      <c r="C97" s="458"/>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8"/>
      <c r="AY97" s="458"/>
      <c r="AZ97" s="458"/>
      <c r="BA97" s="124"/>
      <c r="BB97" s="124"/>
      <c r="BC97" s="124"/>
    </row>
    <row r="98" spans="1:55" s="120" customFormat="1" ht="9.9499999999999993" customHeight="1" x14ac:dyDescent="0.15">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24"/>
      <c r="BB98" s="124"/>
      <c r="BC98" s="124"/>
    </row>
    <row r="99" spans="1:55" s="120" customFormat="1" ht="9.9499999999999993" customHeight="1" x14ac:dyDescent="0.15">
      <c r="A99" s="593" t="s">
        <v>14</v>
      </c>
      <c r="B99" s="593"/>
      <c r="C99" s="593"/>
      <c r="D99" s="593"/>
      <c r="E99" s="593"/>
      <c r="F99" s="593"/>
      <c r="G99" s="593"/>
      <c r="H99" s="593"/>
      <c r="I99" s="593"/>
      <c r="J99" s="593"/>
      <c r="K99" s="593"/>
      <c r="L99" s="593"/>
      <c r="M99" s="593"/>
      <c r="N99" s="593"/>
      <c r="O99" s="593"/>
      <c r="P99" s="593"/>
      <c r="Q99" s="593"/>
      <c r="R99" s="593"/>
      <c r="S99" s="593"/>
      <c r="T99" s="593"/>
      <c r="U99" s="593"/>
      <c r="V99" s="593"/>
      <c r="W99" s="593"/>
      <c r="X99" s="593"/>
      <c r="Y99" s="593"/>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24"/>
      <c r="BB99" s="124"/>
      <c r="BC99" s="124"/>
    </row>
    <row r="100" spans="1:55" s="120" customFormat="1" ht="9.9499999999999993" customHeight="1" x14ac:dyDescent="0.15">
      <c r="A100" s="593"/>
      <c r="B100" s="593"/>
      <c r="C100" s="593"/>
      <c r="D100" s="593"/>
      <c r="E100" s="593"/>
      <c r="F100" s="593"/>
      <c r="G100" s="593"/>
      <c r="H100" s="593"/>
      <c r="I100" s="593"/>
      <c r="J100" s="593"/>
      <c r="K100" s="593"/>
      <c r="L100" s="593"/>
      <c r="M100" s="593"/>
      <c r="N100" s="593"/>
      <c r="O100" s="593"/>
      <c r="P100" s="593"/>
      <c r="Q100" s="593"/>
      <c r="R100" s="593"/>
      <c r="S100" s="593"/>
      <c r="T100" s="593"/>
      <c r="U100" s="593"/>
      <c r="V100" s="593"/>
      <c r="W100" s="593"/>
      <c r="X100" s="593"/>
      <c r="Y100" s="593"/>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24"/>
      <c r="BB100" s="124"/>
      <c r="BC100" s="124"/>
    </row>
    <row r="101" spans="1:55" s="120" customFormat="1" ht="9.9499999999999993" customHeight="1" x14ac:dyDescent="0.15">
      <c r="A101" s="594" t="s">
        <v>223</v>
      </c>
      <c r="B101" s="594"/>
      <c r="C101" s="594"/>
      <c r="D101" s="594"/>
      <c r="E101" s="594"/>
      <c r="F101" s="594"/>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24"/>
      <c r="BB101" s="124"/>
      <c r="BC101" s="124"/>
    </row>
    <row r="102" spans="1:55" s="120" customFormat="1" ht="9.9499999999999993" customHeight="1" x14ac:dyDescent="0.15">
      <c r="A102" s="594"/>
      <c r="B102" s="594"/>
      <c r="C102" s="594"/>
      <c r="D102" s="594"/>
      <c r="E102" s="594"/>
      <c r="F102" s="594"/>
      <c r="G102" s="594"/>
      <c r="H102" s="594"/>
      <c r="I102" s="594"/>
      <c r="J102" s="594"/>
      <c r="K102" s="594"/>
      <c r="L102" s="594"/>
      <c r="M102" s="594"/>
      <c r="N102" s="594"/>
      <c r="O102" s="594"/>
      <c r="P102" s="594"/>
      <c r="Q102" s="594"/>
      <c r="R102" s="594"/>
      <c r="S102" s="594"/>
      <c r="T102" s="594"/>
      <c r="U102" s="594"/>
      <c r="V102" s="594"/>
      <c r="W102" s="594"/>
      <c r="X102" s="594"/>
      <c r="Y102" s="594"/>
      <c r="Z102" s="594"/>
      <c r="AA102" s="594"/>
      <c r="AB102" s="594"/>
      <c r="AC102" s="594"/>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24"/>
      <c r="BB102" s="124"/>
      <c r="BC102" s="124"/>
    </row>
    <row r="103" spans="1:55" s="120" customFormat="1" ht="9.9499999999999993" customHeight="1" x14ac:dyDescent="0.15">
      <c r="A103" s="595" t="s">
        <v>224</v>
      </c>
      <c r="B103" s="595"/>
      <c r="C103" s="595"/>
      <c r="D103" s="595"/>
      <c r="E103" s="595"/>
      <c r="F103" s="595"/>
      <c r="G103" s="595"/>
      <c r="H103" s="595"/>
      <c r="I103" s="595"/>
      <c r="J103" s="595"/>
      <c r="K103" s="595"/>
      <c r="L103" s="595"/>
      <c r="M103" s="595"/>
      <c r="N103" s="595"/>
      <c r="O103" s="595"/>
      <c r="P103" s="595"/>
      <c r="Q103" s="595"/>
      <c r="R103" s="595"/>
      <c r="S103" s="595"/>
      <c r="T103" s="595"/>
      <c r="U103" s="595"/>
      <c r="V103" s="595"/>
      <c r="W103" s="595"/>
      <c r="X103" s="595"/>
      <c r="Y103" s="595"/>
      <c r="Z103" s="595"/>
      <c r="AA103" s="595"/>
      <c r="AB103" s="595"/>
      <c r="AC103" s="595"/>
      <c r="AD103" s="595"/>
      <c r="AE103" s="595"/>
      <c r="AF103" s="595"/>
      <c r="AG103" s="595"/>
      <c r="AH103" s="595"/>
      <c r="AI103" s="595"/>
      <c r="AJ103" s="595"/>
      <c r="AK103" s="595"/>
      <c r="AL103" s="595"/>
      <c r="AM103" s="595"/>
      <c r="AN103" s="595"/>
      <c r="AO103" s="595"/>
      <c r="AP103" s="142"/>
      <c r="AQ103" s="142"/>
      <c r="AR103" s="142"/>
      <c r="AS103" s="142"/>
      <c r="AT103" s="142"/>
      <c r="AU103" s="142"/>
      <c r="AV103" s="142"/>
      <c r="AW103" s="142"/>
      <c r="AX103" s="142"/>
      <c r="AY103" s="142"/>
      <c r="AZ103" s="142"/>
      <c r="BA103" s="124"/>
      <c r="BB103" s="124"/>
      <c r="BC103" s="124"/>
    </row>
    <row r="104" spans="1:55" s="120" customFormat="1" ht="9.9499999999999993" customHeight="1" x14ac:dyDescent="0.15">
      <c r="A104" s="595"/>
      <c r="B104" s="595"/>
      <c r="C104" s="595"/>
      <c r="D104" s="595"/>
      <c r="E104" s="595"/>
      <c r="F104" s="595"/>
      <c r="G104" s="595"/>
      <c r="H104" s="595"/>
      <c r="I104" s="595"/>
      <c r="J104" s="595"/>
      <c r="K104" s="595"/>
      <c r="L104" s="595"/>
      <c r="M104" s="595"/>
      <c r="N104" s="595"/>
      <c r="O104" s="595"/>
      <c r="P104" s="595"/>
      <c r="Q104" s="595"/>
      <c r="R104" s="595"/>
      <c r="S104" s="595"/>
      <c r="T104" s="595"/>
      <c r="U104" s="595"/>
      <c r="V104" s="595"/>
      <c r="W104" s="595"/>
      <c r="X104" s="595"/>
      <c r="Y104" s="595"/>
      <c r="Z104" s="595"/>
      <c r="AA104" s="595"/>
      <c r="AB104" s="595"/>
      <c r="AC104" s="595"/>
      <c r="AD104" s="595"/>
      <c r="AE104" s="595"/>
      <c r="AF104" s="595"/>
      <c r="AG104" s="595"/>
      <c r="AH104" s="595"/>
      <c r="AI104" s="595"/>
      <c r="AJ104" s="595"/>
      <c r="AK104" s="595"/>
      <c r="AL104" s="595"/>
      <c r="AM104" s="595"/>
      <c r="AN104" s="595"/>
      <c r="AO104" s="595"/>
      <c r="AP104" s="142"/>
      <c r="AQ104" s="142"/>
      <c r="AR104" s="142"/>
      <c r="AS104" s="142"/>
      <c r="AT104" s="142"/>
      <c r="AU104" s="142"/>
      <c r="AV104" s="142"/>
      <c r="AW104" s="142"/>
      <c r="AX104" s="142"/>
      <c r="AY104" s="142"/>
      <c r="AZ104" s="142"/>
      <c r="BA104" s="124"/>
      <c r="BB104" s="124"/>
      <c r="BC104" s="124"/>
    </row>
    <row r="105" spans="1:55" s="120" customFormat="1" ht="9.9499999999999993" customHeight="1" x14ac:dyDescent="0.1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38"/>
      <c r="BB105" s="38"/>
      <c r="BC105" s="38"/>
    </row>
    <row r="106" spans="1:55" s="109" customFormat="1" ht="9.9499999999999993" customHeight="1" x14ac:dyDescent="0.15">
      <c r="A106" s="585" t="s">
        <v>256</v>
      </c>
      <c r="B106" s="586"/>
      <c r="C106" s="586"/>
      <c r="D106" s="586"/>
      <c r="E106" s="586"/>
      <c r="F106" s="586"/>
      <c r="G106" s="586"/>
      <c r="H106" s="586"/>
      <c r="I106" s="587"/>
      <c r="J106" s="125"/>
      <c r="K106" s="352" t="s">
        <v>225</v>
      </c>
      <c r="L106" s="353"/>
      <c r="M106" s="353"/>
      <c r="N106" s="353"/>
      <c r="O106" s="353"/>
      <c r="P106" s="353"/>
      <c r="Q106" s="353"/>
      <c r="R106" s="353"/>
      <c r="S106" s="353"/>
      <c r="T106" s="353"/>
      <c r="U106" s="353"/>
      <c r="V106" s="353"/>
      <c r="W106" s="353"/>
      <c r="X106" s="354"/>
      <c r="Y106" s="352" t="s">
        <v>226</v>
      </c>
      <c r="Z106" s="353"/>
      <c r="AA106" s="353"/>
      <c r="AB106" s="353"/>
      <c r="AC106" s="353"/>
      <c r="AD106" s="353"/>
      <c r="AE106" s="353"/>
      <c r="AF106" s="353"/>
      <c r="AG106" s="353"/>
      <c r="AH106" s="353"/>
      <c r="AI106" s="353"/>
      <c r="AJ106" s="353"/>
      <c r="AK106" s="353"/>
      <c r="AL106" s="353"/>
      <c r="AM106" s="353"/>
      <c r="AN106" s="353"/>
      <c r="AO106" s="353"/>
      <c r="AP106" s="10"/>
      <c r="AQ106" s="10"/>
      <c r="AR106" s="10"/>
      <c r="AS106" s="10"/>
      <c r="AT106" s="10"/>
      <c r="AU106" s="10"/>
      <c r="AV106" s="10"/>
      <c r="AW106" s="10"/>
      <c r="AX106" s="10"/>
      <c r="AY106" s="10"/>
      <c r="AZ106" s="10"/>
      <c r="BA106" s="10"/>
      <c r="BB106" s="10"/>
      <c r="BC106" s="11"/>
    </row>
    <row r="107" spans="1:55" s="109" customFormat="1" ht="9.9499999999999993" customHeight="1" x14ac:dyDescent="0.15">
      <c r="A107" s="588"/>
      <c r="B107" s="589"/>
      <c r="C107" s="589"/>
      <c r="D107" s="589"/>
      <c r="E107" s="589"/>
      <c r="F107" s="589"/>
      <c r="G107" s="589"/>
      <c r="H107" s="589"/>
      <c r="I107" s="590"/>
      <c r="K107" s="456"/>
      <c r="L107" s="206"/>
      <c r="M107" s="206"/>
      <c r="N107" s="206"/>
      <c r="O107" s="206"/>
      <c r="P107" s="206"/>
      <c r="Q107" s="206"/>
      <c r="R107" s="206"/>
      <c r="S107" s="206"/>
      <c r="T107" s="206"/>
      <c r="U107" s="206"/>
      <c r="V107" s="206"/>
      <c r="W107" s="206"/>
      <c r="X107" s="457"/>
      <c r="Y107" s="561"/>
      <c r="Z107" s="458"/>
      <c r="AA107" s="458"/>
      <c r="AB107" s="458"/>
      <c r="AC107" s="458"/>
      <c r="AD107" s="458"/>
      <c r="AE107" s="458"/>
      <c r="AF107" s="458"/>
      <c r="AG107" s="458"/>
      <c r="AH107" s="458"/>
      <c r="AI107" s="458"/>
      <c r="AJ107" s="458"/>
      <c r="AK107" s="458"/>
      <c r="AL107" s="458"/>
      <c r="AM107" s="458"/>
      <c r="AN107" s="458"/>
      <c r="AO107" s="458"/>
      <c r="AP107" s="13"/>
      <c r="AQ107" s="13"/>
      <c r="AR107" s="13"/>
      <c r="AS107" s="13"/>
      <c r="AT107" s="13"/>
      <c r="AU107" s="13"/>
      <c r="AV107" s="13"/>
      <c r="AW107" s="13"/>
      <c r="AX107" s="13"/>
      <c r="AY107" s="13"/>
      <c r="AZ107" s="13"/>
      <c r="BA107" s="13"/>
      <c r="BB107" s="13"/>
      <c r="BC107" s="14"/>
    </row>
    <row r="108" spans="1:55" s="109" customFormat="1" ht="9.9499999999999993" customHeight="1" x14ac:dyDescent="0.15">
      <c r="A108" s="588"/>
      <c r="B108" s="589"/>
      <c r="C108" s="589"/>
      <c r="D108" s="589"/>
      <c r="E108" s="589"/>
      <c r="F108" s="589"/>
      <c r="G108" s="589"/>
      <c r="H108" s="589"/>
      <c r="I108" s="590"/>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BC108" s="14"/>
    </row>
    <row r="109" spans="1:55" s="109" customFormat="1" ht="9.9499999999999993" customHeight="1" x14ac:dyDescent="0.15">
      <c r="A109" s="588"/>
      <c r="B109" s="589"/>
      <c r="C109" s="589"/>
      <c r="D109" s="589"/>
      <c r="E109" s="589"/>
      <c r="F109" s="589"/>
      <c r="G109" s="589"/>
      <c r="H109" s="589"/>
      <c r="I109" s="590"/>
      <c r="K109" s="458" t="s">
        <v>197</v>
      </c>
      <c r="L109" s="458"/>
      <c r="M109" s="458"/>
      <c r="N109" s="458"/>
      <c r="O109" s="458"/>
      <c r="P109" s="458"/>
      <c r="Q109" s="458"/>
      <c r="R109" s="458"/>
      <c r="S109" s="458"/>
      <c r="T109" s="458"/>
      <c r="U109" s="458"/>
      <c r="V109" s="458"/>
      <c r="W109" s="458"/>
      <c r="X109" s="458"/>
      <c r="Y109" s="458"/>
      <c r="Z109" s="458"/>
      <c r="AA109" s="458"/>
      <c r="AB109" s="458"/>
      <c r="AC109" s="458"/>
      <c r="AD109" s="458"/>
      <c r="AE109" s="458"/>
      <c r="AF109" s="458"/>
      <c r="AG109" s="458"/>
      <c r="AH109" s="458"/>
      <c r="AI109" s="458"/>
      <c r="AJ109" s="458"/>
      <c r="AK109" s="458"/>
      <c r="AL109" s="458"/>
      <c r="AM109" s="458"/>
      <c r="AN109" s="458"/>
      <c r="AO109" s="458"/>
      <c r="BC109" s="14"/>
    </row>
    <row r="110" spans="1:55" s="109" customFormat="1" ht="9.9499999999999993" customHeight="1" x14ac:dyDescent="0.15">
      <c r="A110" s="588"/>
      <c r="B110" s="589"/>
      <c r="C110" s="589"/>
      <c r="D110" s="589"/>
      <c r="E110" s="589"/>
      <c r="F110" s="589"/>
      <c r="G110" s="589"/>
      <c r="H110" s="589"/>
      <c r="I110" s="590"/>
      <c r="K110" s="458"/>
      <c r="L110" s="458"/>
      <c r="M110" s="458"/>
      <c r="N110" s="458"/>
      <c r="O110" s="458"/>
      <c r="P110" s="458"/>
      <c r="Q110" s="458"/>
      <c r="R110" s="458"/>
      <c r="S110" s="458"/>
      <c r="T110" s="458"/>
      <c r="U110" s="458"/>
      <c r="V110" s="458"/>
      <c r="W110" s="458"/>
      <c r="X110" s="458"/>
      <c r="Y110" s="458"/>
      <c r="Z110" s="458"/>
      <c r="AA110" s="458"/>
      <c r="AB110" s="458"/>
      <c r="AC110" s="458"/>
      <c r="AD110" s="458"/>
      <c r="AE110" s="458"/>
      <c r="AF110" s="458"/>
      <c r="AG110" s="458"/>
      <c r="AH110" s="458"/>
      <c r="AI110" s="458"/>
      <c r="AJ110" s="458"/>
      <c r="AK110" s="458"/>
      <c r="AL110" s="458"/>
      <c r="AM110" s="458"/>
      <c r="AN110" s="458"/>
      <c r="AO110" s="458"/>
      <c r="BC110" s="14"/>
    </row>
    <row r="111" spans="1:55" s="109" customFormat="1" ht="9.9499999999999993" customHeight="1" x14ac:dyDescent="0.15">
      <c r="A111" s="588"/>
      <c r="B111" s="589"/>
      <c r="C111" s="589"/>
      <c r="D111" s="589"/>
      <c r="E111" s="589"/>
      <c r="F111" s="589"/>
      <c r="G111" s="589"/>
      <c r="H111" s="589"/>
      <c r="I111" s="590"/>
      <c r="J111" s="93"/>
      <c r="K111" s="154"/>
      <c r="L111" s="154"/>
      <c r="M111" s="552" t="s">
        <v>262</v>
      </c>
      <c r="N111" s="552"/>
      <c r="O111" s="552"/>
      <c r="P111" s="552"/>
      <c r="Q111" s="552"/>
      <c r="R111" s="552"/>
      <c r="S111" s="552"/>
      <c r="T111" s="552"/>
      <c r="U111" s="552"/>
      <c r="V111" s="552"/>
      <c r="W111" s="552"/>
      <c r="X111" s="553"/>
      <c r="Y111" s="553"/>
      <c r="Z111" s="553"/>
      <c r="AA111" s="553"/>
      <c r="AB111" s="553"/>
      <c r="AC111" s="553"/>
      <c r="AD111" s="553"/>
      <c r="AE111" s="553"/>
      <c r="AF111" s="553"/>
      <c r="AG111" s="553"/>
      <c r="AH111" s="553"/>
      <c r="AI111" s="553"/>
      <c r="AJ111" s="553"/>
      <c r="AK111" s="553"/>
      <c r="AL111" s="553"/>
      <c r="AM111" s="553"/>
      <c r="AN111" s="553"/>
      <c r="AO111" s="553"/>
      <c r="AP111" s="553"/>
      <c r="AQ111" s="553"/>
      <c r="AR111" s="553"/>
      <c r="AS111" s="553"/>
      <c r="AT111" s="553"/>
      <c r="AU111" s="553"/>
      <c r="AV111" s="553"/>
      <c r="AW111" s="553"/>
      <c r="AX111" s="553"/>
      <c r="AY111" s="553"/>
      <c r="AZ111" s="553"/>
      <c r="BA111" s="553"/>
      <c r="BB111" s="553"/>
      <c r="BC111" s="37"/>
    </row>
    <row r="112" spans="1:55" s="109" customFormat="1" ht="9.9499999999999993" customHeight="1" x14ac:dyDescent="0.15">
      <c r="A112" s="588"/>
      <c r="B112" s="589"/>
      <c r="C112" s="589"/>
      <c r="D112" s="589"/>
      <c r="E112" s="589"/>
      <c r="F112" s="589"/>
      <c r="G112" s="589"/>
      <c r="H112" s="589"/>
      <c r="I112" s="590"/>
      <c r="J112" s="93"/>
      <c r="K112" s="154"/>
      <c r="L112" s="154"/>
      <c r="M112" s="552"/>
      <c r="N112" s="552"/>
      <c r="O112" s="552"/>
      <c r="P112" s="552"/>
      <c r="Q112" s="552"/>
      <c r="R112" s="552"/>
      <c r="S112" s="552"/>
      <c r="T112" s="552"/>
      <c r="U112" s="552"/>
      <c r="V112" s="552"/>
      <c r="W112" s="552"/>
      <c r="X112" s="553"/>
      <c r="Y112" s="553"/>
      <c r="Z112" s="553"/>
      <c r="AA112" s="553"/>
      <c r="AB112" s="553"/>
      <c r="AC112" s="553"/>
      <c r="AD112" s="553"/>
      <c r="AE112" s="553"/>
      <c r="AF112" s="553"/>
      <c r="AG112" s="553"/>
      <c r="AH112" s="553"/>
      <c r="AI112" s="553"/>
      <c r="AJ112" s="553"/>
      <c r="AK112" s="553"/>
      <c r="AL112" s="553"/>
      <c r="AM112" s="553"/>
      <c r="AN112" s="553"/>
      <c r="AO112" s="553"/>
      <c r="AP112" s="553"/>
      <c r="AQ112" s="553"/>
      <c r="AR112" s="553"/>
      <c r="AS112" s="553"/>
      <c r="AT112" s="553"/>
      <c r="AU112" s="553"/>
      <c r="AV112" s="553"/>
      <c r="AW112" s="553"/>
      <c r="AX112" s="553"/>
      <c r="AY112" s="553"/>
      <c r="AZ112" s="553"/>
      <c r="BA112" s="553"/>
      <c r="BB112" s="553"/>
      <c r="BC112" s="37"/>
    </row>
    <row r="113" spans="1:122" s="109" customFormat="1" ht="9.9499999999999993" customHeight="1" x14ac:dyDescent="0.15">
      <c r="A113" s="588"/>
      <c r="B113" s="589"/>
      <c r="C113" s="589"/>
      <c r="D113" s="589"/>
      <c r="E113" s="589"/>
      <c r="F113" s="589"/>
      <c r="G113" s="589"/>
      <c r="H113" s="589"/>
      <c r="I113" s="590"/>
      <c r="J113" s="93"/>
      <c r="K113" s="154"/>
      <c r="L113" s="154"/>
      <c r="M113" s="19"/>
      <c r="N113" s="19"/>
      <c r="O113" s="19"/>
      <c r="P113" s="19"/>
      <c r="Q113" s="19"/>
      <c r="R113" s="19"/>
      <c r="S113" s="19"/>
      <c r="T113" s="19"/>
      <c r="U113" s="19"/>
      <c r="V113" s="19"/>
      <c r="W113" s="329" t="s">
        <v>263</v>
      </c>
      <c r="X113" s="552" t="s">
        <v>264</v>
      </c>
      <c r="Y113" s="552"/>
      <c r="Z113" s="552"/>
      <c r="AA113" s="552"/>
      <c r="AB113" s="552"/>
      <c r="AC113" s="552"/>
      <c r="AD113" s="552"/>
      <c r="AE113" s="552"/>
      <c r="AF113" s="552"/>
      <c r="AG113" s="553"/>
      <c r="AH113" s="553"/>
      <c r="AI113" s="553"/>
      <c r="AJ113" s="553"/>
      <c r="AK113" s="553"/>
      <c r="AL113" s="553"/>
      <c r="AM113" s="553"/>
      <c r="AN113" s="553"/>
      <c r="AO113" s="553"/>
      <c r="AP113" s="553"/>
      <c r="AQ113" s="553"/>
      <c r="AR113" s="591" t="s">
        <v>265</v>
      </c>
      <c r="AS113" s="591"/>
      <c r="AT113" s="19"/>
      <c r="AU113" s="19"/>
      <c r="AV113" s="19"/>
      <c r="AW113" s="19"/>
      <c r="AX113" s="19"/>
      <c r="AY113" s="19"/>
      <c r="AZ113" s="19"/>
      <c r="BA113" s="19"/>
      <c r="BB113" s="19"/>
      <c r="BC113" s="37"/>
    </row>
    <row r="114" spans="1:122" s="109" customFormat="1" ht="9.9499999999999993" customHeight="1" x14ac:dyDescent="0.15">
      <c r="A114" s="588"/>
      <c r="B114" s="589"/>
      <c r="C114" s="589"/>
      <c r="D114" s="589"/>
      <c r="E114" s="589"/>
      <c r="F114" s="589"/>
      <c r="G114" s="589"/>
      <c r="H114" s="589"/>
      <c r="I114" s="590"/>
      <c r="J114" s="93"/>
      <c r="K114" s="154"/>
      <c r="L114" s="154"/>
      <c r="M114" s="19"/>
      <c r="N114" s="19"/>
      <c r="O114" s="19"/>
      <c r="P114" s="19"/>
      <c r="Q114" s="19"/>
      <c r="R114" s="19"/>
      <c r="S114" s="19"/>
      <c r="T114" s="19"/>
      <c r="U114" s="19"/>
      <c r="V114" s="19"/>
      <c r="W114" s="329"/>
      <c r="X114" s="552"/>
      <c r="Y114" s="552"/>
      <c r="Z114" s="552"/>
      <c r="AA114" s="552"/>
      <c r="AB114" s="552"/>
      <c r="AC114" s="552"/>
      <c r="AD114" s="552"/>
      <c r="AE114" s="552"/>
      <c r="AF114" s="552"/>
      <c r="AG114" s="553"/>
      <c r="AH114" s="553"/>
      <c r="AI114" s="553"/>
      <c r="AJ114" s="553"/>
      <c r="AK114" s="553"/>
      <c r="AL114" s="553"/>
      <c r="AM114" s="553"/>
      <c r="AN114" s="553"/>
      <c r="AO114" s="553"/>
      <c r="AP114" s="553"/>
      <c r="AQ114" s="553"/>
      <c r="AR114" s="591"/>
      <c r="AS114" s="591"/>
      <c r="AT114" s="19"/>
      <c r="AU114" s="19"/>
      <c r="AV114" s="19"/>
      <c r="AW114" s="19"/>
      <c r="AX114" s="19"/>
      <c r="AY114" s="19"/>
      <c r="AZ114" s="19"/>
      <c r="BA114" s="19"/>
      <c r="BB114" s="19"/>
      <c r="BC114" s="37"/>
    </row>
    <row r="115" spans="1:122" s="109" customFormat="1" ht="9.9499999999999993" customHeight="1" x14ac:dyDescent="0.15">
      <c r="A115" s="588"/>
      <c r="B115" s="589"/>
      <c r="C115" s="589"/>
      <c r="D115" s="589"/>
      <c r="E115" s="589"/>
      <c r="F115" s="589"/>
      <c r="G115" s="589"/>
      <c r="H115" s="589"/>
      <c r="I115" s="590"/>
      <c r="J115" s="93"/>
      <c r="K115" s="154"/>
      <c r="L115" s="154"/>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37"/>
    </row>
    <row r="116" spans="1:122" s="109" customFormat="1" ht="9.9499999999999993" customHeight="1" x14ac:dyDescent="0.15">
      <c r="A116" s="582" t="b">
        <v>0</v>
      </c>
      <c r="B116" s="583"/>
      <c r="C116" s="583"/>
      <c r="D116" s="583"/>
      <c r="E116" s="583"/>
      <c r="F116" s="583"/>
      <c r="G116" s="583"/>
      <c r="H116" s="583"/>
      <c r="I116" s="584"/>
      <c r="J116" s="93"/>
      <c r="K116" s="154"/>
      <c r="L116" s="154"/>
      <c r="M116" s="552" t="s">
        <v>266</v>
      </c>
      <c r="N116" s="552"/>
      <c r="O116" s="552"/>
      <c r="P116" s="552"/>
      <c r="Q116" s="552"/>
      <c r="R116" s="552"/>
      <c r="S116" s="552"/>
      <c r="T116" s="552"/>
      <c r="U116" s="552"/>
      <c r="V116" s="552"/>
      <c r="W116" s="552"/>
      <c r="X116" s="553"/>
      <c r="Y116" s="553"/>
      <c r="Z116" s="553"/>
      <c r="AA116" s="553"/>
      <c r="AB116" s="553"/>
      <c r="AC116" s="553"/>
      <c r="AD116" s="553"/>
      <c r="AE116" s="553"/>
      <c r="AF116" s="553"/>
      <c r="AG116" s="553"/>
      <c r="AH116" s="553"/>
      <c r="AI116" s="553"/>
      <c r="AJ116" s="553"/>
      <c r="AK116" s="553"/>
      <c r="AL116" s="553"/>
      <c r="AM116" s="553"/>
      <c r="AN116" s="553"/>
      <c r="AO116" s="553"/>
      <c r="AP116" s="553"/>
      <c r="AQ116" s="553"/>
      <c r="AR116" s="553"/>
      <c r="AS116" s="553"/>
      <c r="AT116" s="553"/>
      <c r="AU116" s="553"/>
      <c r="AV116" s="553"/>
      <c r="AW116" s="553"/>
      <c r="AX116" s="553"/>
      <c r="AY116" s="553"/>
      <c r="AZ116" s="553"/>
      <c r="BA116" s="553"/>
      <c r="BB116" s="553"/>
      <c r="BC116" s="37"/>
    </row>
    <row r="117" spans="1:122" s="109" customFormat="1" ht="9.9499999999999993" customHeight="1" x14ac:dyDescent="0.15">
      <c r="A117" s="582"/>
      <c r="B117" s="583"/>
      <c r="C117" s="583"/>
      <c r="D117" s="583"/>
      <c r="E117" s="583"/>
      <c r="F117" s="583"/>
      <c r="G117" s="583"/>
      <c r="H117" s="583"/>
      <c r="I117" s="584"/>
      <c r="J117" s="93"/>
      <c r="K117" s="154"/>
      <c r="L117" s="154"/>
      <c r="M117" s="552"/>
      <c r="N117" s="552"/>
      <c r="O117" s="552"/>
      <c r="P117" s="552"/>
      <c r="Q117" s="552"/>
      <c r="R117" s="552"/>
      <c r="S117" s="552"/>
      <c r="T117" s="552"/>
      <c r="U117" s="552"/>
      <c r="V117" s="552"/>
      <c r="W117" s="552"/>
      <c r="X117" s="553"/>
      <c r="Y117" s="553"/>
      <c r="Z117" s="553"/>
      <c r="AA117" s="553"/>
      <c r="AB117" s="553"/>
      <c r="AC117" s="553"/>
      <c r="AD117" s="553"/>
      <c r="AE117" s="553"/>
      <c r="AF117" s="553"/>
      <c r="AG117" s="553"/>
      <c r="AH117" s="553"/>
      <c r="AI117" s="553"/>
      <c r="AJ117" s="553"/>
      <c r="AK117" s="553"/>
      <c r="AL117" s="553"/>
      <c r="AM117" s="553"/>
      <c r="AN117" s="553"/>
      <c r="AO117" s="553"/>
      <c r="AP117" s="553"/>
      <c r="AQ117" s="553"/>
      <c r="AR117" s="553"/>
      <c r="AS117" s="553"/>
      <c r="AT117" s="553"/>
      <c r="AU117" s="553"/>
      <c r="AV117" s="553"/>
      <c r="AW117" s="553"/>
      <c r="AX117" s="553"/>
      <c r="AY117" s="553"/>
      <c r="AZ117" s="553"/>
      <c r="BA117" s="553"/>
      <c r="BB117" s="553"/>
      <c r="BC117" s="37"/>
    </row>
    <row r="118" spans="1:122" s="109" customFormat="1" ht="9.9499999999999993" customHeight="1" x14ac:dyDescent="0.15">
      <c r="A118" s="582"/>
      <c r="B118" s="583"/>
      <c r="C118" s="583"/>
      <c r="D118" s="583"/>
      <c r="E118" s="583"/>
      <c r="F118" s="583"/>
      <c r="G118" s="583"/>
      <c r="H118" s="583"/>
      <c r="I118" s="584"/>
      <c r="J118" s="93"/>
      <c r="K118" s="154"/>
      <c r="L118" s="154"/>
      <c r="M118" s="19"/>
      <c r="N118" s="19"/>
      <c r="O118" s="19"/>
      <c r="P118" s="19"/>
      <c r="Q118" s="19"/>
      <c r="R118" s="19"/>
      <c r="S118" s="19"/>
      <c r="T118" s="19"/>
      <c r="U118" s="19"/>
      <c r="V118" s="19"/>
      <c r="W118" s="329" t="s">
        <v>263</v>
      </c>
      <c r="X118" s="552" t="s">
        <v>264</v>
      </c>
      <c r="Y118" s="552"/>
      <c r="Z118" s="552"/>
      <c r="AA118" s="552"/>
      <c r="AB118" s="552"/>
      <c r="AC118" s="552"/>
      <c r="AD118" s="552"/>
      <c r="AE118" s="552"/>
      <c r="AF118" s="552"/>
      <c r="AG118" s="553"/>
      <c r="AH118" s="553"/>
      <c r="AI118" s="553"/>
      <c r="AJ118" s="553"/>
      <c r="AK118" s="553"/>
      <c r="AL118" s="553"/>
      <c r="AM118" s="553"/>
      <c r="AN118" s="553"/>
      <c r="AO118" s="553"/>
      <c r="AP118" s="553"/>
      <c r="AQ118" s="553"/>
      <c r="AR118" s="591" t="s">
        <v>265</v>
      </c>
      <c r="AS118" s="591"/>
      <c r="AT118" s="19"/>
      <c r="AU118" s="19"/>
      <c r="AV118" s="19"/>
      <c r="AW118" s="19"/>
      <c r="AX118" s="19"/>
      <c r="AY118" s="19"/>
      <c r="AZ118" s="19"/>
      <c r="BA118" s="19"/>
      <c r="BB118" s="19"/>
      <c r="BC118" s="37"/>
    </row>
    <row r="119" spans="1:122" s="109" customFormat="1" ht="9.9499999999999993" customHeight="1" x14ac:dyDescent="0.15">
      <c r="A119" s="210"/>
      <c r="B119" s="448"/>
      <c r="C119" s="448"/>
      <c r="D119" s="448"/>
      <c r="E119" s="448"/>
      <c r="F119" s="448"/>
      <c r="G119" s="448"/>
      <c r="H119" s="448"/>
      <c r="I119" s="212"/>
      <c r="J119" s="93"/>
      <c r="K119" s="154"/>
      <c r="L119" s="154"/>
      <c r="M119" s="19"/>
      <c r="N119" s="19"/>
      <c r="O119" s="19"/>
      <c r="P119" s="19"/>
      <c r="Q119" s="19"/>
      <c r="R119" s="19"/>
      <c r="S119" s="19"/>
      <c r="T119" s="19"/>
      <c r="U119" s="19"/>
      <c r="V119" s="19"/>
      <c r="W119" s="329"/>
      <c r="X119" s="552"/>
      <c r="Y119" s="552"/>
      <c r="Z119" s="552"/>
      <c r="AA119" s="552"/>
      <c r="AB119" s="552"/>
      <c r="AC119" s="552"/>
      <c r="AD119" s="552"/>
      <c r="AE119" s="552"/>
      <c r="AF119" s="552"/>
      <c r="AG119" s="553"/>
      <c r="AH119" s="553"/>
      <c r="AI119" s="553"/>
      <c r="AJ119" s="553"/>
      <c r="AK119" s="553"/>
      <c r="AL119" s="553"/>
      <c r="AM119" s="553"/>
      <c r="AN119" s="553"/>
      <c r="AO119" s="553"/>
      <c r="AP119" s="553"/>
      <c r="AQ119" s="553"/>
      <c r="AR119" s="591"/>
      <c r="AS119" s="591"/>
      <c r="AT119" s="19"/>
      <c r="AU119" s="19"/>
      <c r="AV119" s="19"/>
      <c r="AW119" s="19"/>
      <c r="AX119" s="19"/>
      <c r="AY119" s="19"/>
      <c r="AZ119" s="19"/>
      <c r="BA119" s="19"/>
      <c r="BB119" s="19"/>
      <c r="BC119" s="37"/>
    </row>
    <row r="120" spans="1:122" s="109" customFormat="1" ht="9.9499999999999993" customHeight="1" x14ac:dyDescent="0.15">
      <c r="A120" s="210"/>
      <c r="B120" s="448"/>
      <c r="C120" s="448"/>
      <c r="D120" s="448"/>
      <c r="E120" s="448"/>
      <c r="F120" s="448"/>
      <c r="G120" s="448"/>
      <c r="H120" s="448"/>
      <c r="I120" s="212"/>
      <c r="J120" s="93"/>
      <c r="K120" s="154"/>
      <c r="L120" s="154"/>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37"/>
    </row>
    <row r="121" spans="1:122" s="109" customFormat="1" ht="9.9499999999999993" customHeight="1" x14ac:dyDescent="0.15">
      <c r="A121" s="210"/>
      <c r="B121" s="448"/>
      <c r="C121" s="448"/>
      <c r="D121" s="448"/>
      <c r="E121" s="448"/>
      <c r="F121" s="448"/>
      <c r="G121" s="448"/>
      <c r="H121" s="448"/>
      <c r="I121" s="212"/>
      <c r="J121" s="93"/>
      <c r="K121" s="154"/>
      <c r="L121" s="154"/>
      <c r="M121" s="552" t="s">
        <v>267</v>
      </c>
      <c r="N121" s="552"/>
      <c r="O121" s="552"/>
      <c r="P121" s="552"/>
      <c r="Q121" s="552"/>
      <c r="R121" s="552"/>
      <c r="S121" s="552"/>
      <c r="T121" s="552"/>
      <c r="U121" s="552"/>
      <c r="V121" s="552"/>
      <c r="W121" s="552"/>
      <c r="X121" s="553"/>
      <c r="Y121" s="553"/>
      <c r="Z121" s="553"/>
      <c r="AA121" s="553"/>
      <c r="AB121" s="553"/>
      <c r="AC121" s="553"/>
      <c r="AD121" s="553"/>
      <c r="AE121" s="553"/>
      <c r="AF121" s="553"/>
      <c r="AG121" s="553"/>
      <c r="AH121" s="553"/>
      <c r="AI121" s="553"/>
      <c r="AJ121" s="553"/>
      <c r="AK121" s="553"/>
      <c r="AL121" s="553"/>
      <c r="AM121" s="553"/>
      <c r="AN121" s="553"/>
      <c r="AO121" s="553"/>
      <c r="AP121" s="553"/>
      <c r="AQ121" s="553"/>
      <c r="AR121" s="553"/>
      <c r="AS121" s="553"/>
      <c r="AT121" s="553"/>
      <c r="AU121" s="553"/>
      <c r="AV121" s="553"/>
      <c r="AW121" s="553"/>
      <c r="AX121" s="553"/>
      <c r="AY121" s="553"/>
      <c r="AZ121" s="553"/>
      <c r="BA121" s="553"/>
      <c r="BB121" s="553"/>
      <c r="BC121" s="37"/>
    </row>
    <row r="122" spans="1:122" s="109" customFormat="1" ht="9.9499999999999993" customHeight="1" x14ac:dyDescent="0.15">
      <c r="A122" s="576" t="s">
        <v>195</v>
      </c>
      <c r="B122" s="577"/>
      <c r="C122" s="577"/>
      <c r="D122" s="577"/>
      <c r="E122" s="577"/>
      <c r="F122" s="577"/>
      <c r="G122" s="577"/>
      <c r="H122" s="577"/>
      <c r="I122" s="578"/>
      <c r="J122" s="93"/>
      <c r="K122" s="154"/>
      <c r="L122" s="154"/>
      <c r="M122" s="552"/>
      <c r="N122" s="552"/>
      <c r="O122" s="552"/>
      <c r="P122" s="552"/>
      <c r="Q122" s="552"/>
      <c r="R122" s="552"/>
      <c r="S122" s="552"/>
      <c r="T122" s="552"/>
      <c r="U122" s="552"/>
      <c r="V122" s="552"/>
      <c r="W122" s="552"/>
      <c r="X122" s="553"/>
      <c r="Y122" s="553"/>
      <c r="Z122" s="553"/>
      <c r="AA122" s="553"/>
      <c r="AB122" s="553"/>
      <c r="AC122" s="553"/>
      <c r="AD122" s="553"/>
      <c r="AE122" s="553"/>
      <c r="AF122" s="553"/>
      <c r="AG122" s="553"/>
      <c r="AH122" s="553"/>
      <c r="AI122" s="553"/>
      <c r="AJ122" s="553"/>
      <c r="AK122" s="553"/>
      <c r="AL122" s="553"/>
      <c r="AM122" s="553"/>
      <c r="AN122" s="553"/>
      <c r="AO122" s="553"/>
      <c r="AP122" s="553"/>
      <c r="AQ122" s="553"/>
      <c r="AR122" s="553"/>
      <c r="AS122" s="553"/>
      <c r="AT122" s="553"/>
      <c r="AU122" s="553"/>
      <c r="AV122" s="553"/>
      <c r="AW122" s="553"/>
      <c r="AX122" s="553"/>
      <c r="AY122" s="553"/>
      <c r="AZ122" s="553"/>
      <c r="BA122" s="553"/>
      <c r="BB122" s="553"/>
      <c r="BC122" s="37"/>
    </row>
    <row r="123" spans="1:122" s="109" customFormat="1" ht="9.9499999999999993" customHeight="1" x14ac:dyDescent="0.15">
      <c r="A123" s="576"/>
      <c r="B123" s="577"/>
      <c r="C123" s="577"/>
      <c r="D123" s="577"/>
      <c r="E123" s="577"/>
      <c r="F123" s="577"/>
      <c r="G123" s="577"/>
      <c r="H123" s="577"/>
      <c r="I123" s="578"/>
      <c r="J123" s="93"/>
      <c r="K123" s="154"/>
      <c r="L123" s="154"/>
      <c r="M123" s="19"/>
      <c r="N123" s="19"/>
      <c r="O123" s="19"/>
      <c r="P123" s="19"/>
      <c r="Q123" s="19"/>
      <c r="R123" s="19"/>
      <c r="S123" s="19"/>
      <c r="T123" s="19"/>
      <c r="U123" s="19"/>
      <c r="V123" s="19"/>
      <c r="W123" s="329" t="s">
        <v>263</v>
      </c>
      <c r="X123" s="552" t="s">
        <v>264</v>
      </c>
      <c r="Y123" s="552"/>
      <c r="Z123" s="552"/>
      <c r="AA123" s="552"/>
      <c r="AB123" s="552"/>
      <c r="AC123" s="552"/>
      <c r="AD123" s="552"/>
      <c r="AE123" s="552"/>
      <c r="AF123" s="552"/>
      <c r="AG123" s="553"/>
      <c r="AH123" s="553"/>
      <c r="AI123" s="553"/>
      <c r="AJ123" s="553"/>
      <c r="AK123" s="553"/>
      <c r="AL123" s="553"/>
      <c r="AM123" s="553"/>
      <c r="AN123" s="553"/>
      <c r="AO123" s="553"/>
      <c r="AP123" s="553"/>
      <c r="AQ123" s="553"/>
      <c r="AR123" s="591" t="s">
        <v>265</v>
      </c>
      <c r="AS123" s="591"/>
      <c r="AT123" s="19"/>
      <c r="AU123" s="19"/>
      <c r="AV123" s="19"/>
      <c r="AW123" s="19"/>
      <c r="AX123" s="19"/>
      <c r="AY123" s="19"/>
      <c r="AZ123" s="19"/>
      <c r="BA123" s="19"/>
      <c r="BB123" s="19"/>
      <c r="BC123" s="37"/>
    </row>
    <row r="124" spans="1:122" s="109" customFormat="1" ht="9.9499999999999993" customHeight="1" x14ac:dyDescent="0.15">
      <c r="A124" s="576"/>
      <c r="B124" s="577"/>
      <c r="C124" s="577"/>
      <c r="D124" s="577"/>
      <c r="E124" s="577"/>
      <c r="F124" s="577"/>
      <c r="G124" s="577"/>
      <c r="H124" s="577"/>
      <c r="I124" s="578"/>
      <c r="J124" s="93"/>
      <c r="K124" s="154"/>
      <c r="L124" s="154"/>
      <c r="M124" s="19"/>
      <c r="N124" s="19"/>
      <c r="O124" s="19"/>
      <c r="P124" s="19"/>
      <c r="Q124" s="19"/>
      <c r="R124" s="19"/>
      <c r="S124" s="19"/>
      <c r="T124" s="19"/>
      <c r="U124" s="19"/>
      <c r="V124" s="19"/>
      <c r="W124" s="329"/>
      <c r="X124" s="552"/>
      <c r="Y124" s="552"/>
      <c r="Z124" s="552"/>
      <c r="AA124" s="552"/>
      <c r="AB124" s="552"/>
      <c r="AC124" s="552"/>
      <c r="AD124" s="552"/>
      <c r="AE124" s="552"/>
      <c r="AF124" s="552"/>
      <c r="AG124" s="553"/>
      <c r="AH124" s="553"/>
      <c r="AI124" s="553"/>
      <c r="AJ124" s="553"/>
      <c r="AK124" s="553"/>
      <c r="AL124" s="553"/>
      <c r="AM124" s="553"/>
      <c r="AN124" s="553"/>
      <c r="AO124" s="553"/>
      <c r="AP124" s="553"/>
      <c r="AQ124" s="553"/>
      <c r="AR124" s="591"/>
      <c r="AS124" s="591"/>
      <c r="AT124" s="19"/>
      <c r="AU124" s="19"/>
      <c r="AV124" s="19"/>
      <c r="AW124" s="19"/>
      <c r="AX124" s="19"/>
      <c r="AY124" s="19"/>
      <c r="AZ124" s="19"/>
      <c r="BA124" s="19"/>
      <c r="BB124" s="19"/>
      <c r="BC124" s="36"/>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row>
    <row r="125" spans="1:122" s="109" customFormat="1" ht="9.9499999999999993" customHeight="1" x14ac:dyDescent="0.15">
      <c r="A125" s="576"/>
      <c r="B125" s="577"/>
      <c r="C125" s="577"/>
      <c r="D125" s="577"/>
      <c r="E125" s="577"/>
      <c r="F125" s="577"/>
      <c r="G125" s="577"/>
      <c r="H125" s="577"/>
      <c r="I125" s="578"/>
      <c r="J125" s="93"/>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36"/>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110"/>
      <c r="DM125" s="110"/>
      <c r="DN125" s="110"/>
      <c r="DO125" s="110"/>
      <c r="DP125" s="110"/>
      <c r="DQ125" s="110"/>
      <c r="DR125" s="110"/>
    </row>
    <row r="126" spans="1:122" s="109" customFormat="1" ht="9.9499999999999993" customHeight="1" x14ac:dyDescent="0.15">
      <c r="A126" s="576"/>
      <c r="B126" s="577"/>
      <c r="C126" s="577"/>
      <c r="D126" s="577"/>
      <c r="E126" s="577"/>
      <c r="F126" s="577"/>
      <c r="G126" s="577"/>
      <c r="H126" s="577"/>
      <c r="I126" s="578"/>
      <c r="K126" s="458" t="s">
        <v>198</v>
      </c>
      <c r="L126" s="458"/>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BC126" s="14"/>
    </row>
    <row r="127" spans="1:122" s="109" customFormat="1" ht="9.9499999999999993" customHeight="1" x14ac:dyDescent="0.15">
      <c r="A127" s="576"/>
      <c r="B127" s="577"/>
      <c r="C127" s="577"/>
      <c r="D127" s="577"/>
      <c r="E127" s="577"/>
      <c r="F127" s="577"/>
      <c r="G127" s="577"/>
      <c r="H127" s="577"/>
      <c r="I127" s="57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c r="AO127" s="458"/>
      <c r="BC127" s="14"/>
    </row>
    <row r="128" spans="1:122" s="109" customFormat="1" ht="9.9499999999999993" customHeight="1" x14ac:dyDescent="0.15">
      <c r="A128" s="576"/>
      <c r="B128" s="577"/>
      <c r="C128" s="577"/>
      <c r="D128" s="577"/>
      <c r="E128" s="577"/>
      <c r="F128" s="577"/>
      <c r="G128" s="577"/>
      <c r="H128" s="577"/>
      <c r="I128" s="578"/>
      <c r="J128" s="93"/>
      <c r="K128" s="567" t="s">
        <v>232</v>
      </c>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8"/>
      <c r="AY128" s="568"/>
      <c r="AZ128" s="568"/>
      <c r="BA128" s="568"/>
      <c r="BB128" s="569"/>
      <c r="BC128" s="37"/>
    </row>
    <row r="129" spans="1:124" s="109" customFormat="1" ht="9.9499999999999993" customHeight="1" x14ac:dyDescent="0.15">
      <c r="A129" s="576"/>
      <c r="B129" s="577"/>
      <c r="C129" s="577"/>
      <c r="D129" s="577"/>
      <c r="E129" s="577"/>
      <c r="F129" s="577"/>
      <c r="G129" s="577"/>
      <c r="H129" s="577"/>
      <c r="I129" s="578"/>
      <c r="J129" s="93"/>
      <c r="K129" s="570"/>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5"/>
      <c r="AK129" s="455"/>
      <c r="AL129" s="455"/>
      <c r="AM129" s="455"/>
      <c r="AN129" s="455"/>
      <c r="AO129" s="455"/>
      <c r="AP129" s="455"/>
      <c r="AQ129" s="455"/>
      <c r="AR129" s="455"/>
      <c r="AS129" s="455"/>
      <c r="AT129" s="455"/>
      <c r="AU129" s="455"/>
      <c r="AV129" s="455"/>
      <c r="AW129" s="455"/>
      <c r="AX129" s="455"/>
      <c r="AY129" s="455"/>
      <c r="AZ129" s="455"/>
      <c r="BA129" s="455"/>
      <c r="BB129" s="571"/>
      <c r="BC129" s="37"/>
    </row>
    <row r="130" spans="1:124" s="109" customFormat="1" ht="9.9499999999999993" customHeight="1" x14ac:dyDescent="0.15">
      <c r="A130" s="576"/>
      <c r="B130" s="577"/>
      <c r="C130" s="577"/>
      <c r="D130" s="577"/>
      <c r="E130" s="577"/>
      <c r="F130" s="577"/>
      <c r="G130" s="577"/>
      <c r="H130" s="577"/>
      <c r="I130" s="578"/>
      <c r="J130" s="93"/>
      <c r="K130" s="570"/>
      <c r="L130" s="455"/>
      <c r="M130" s="455"/>
      <c r="N130" s="455"/>
      <c r="O130" s="455"/>
      <c r="P130" s="455"/>
      <c r="Q130" s="455"/>
      <c r="R130" s="455"/>
      <c r="S130" s="455"/>
      <c r="T130" s="455"/>
      <c r="U130" s="455"/>
      <c r="V130" s="455"/>
      <c r="W130" s="455"/>
      <c r="X130" s="455"/>
      <c r="Y130" s="455"/>
      <c r="Z130" s="455"/>
      <c r="AA130" s="455"/>
      <c r="AB130" s="455"/>
      <c r="AC130" s="455"/>
      <c r="AD130" s="455"/>
      <c r="AE130" s="455"/>
      <c r="AF130" s="455"/>
      <c r="AG130" s="455"/>
      <c r="AH130" s="455"/>
      <c r="AI130" s="455"/>
      <c r="AJ130" s="455"/>
      <c r="AK130" s="455"/>
      <c r="AL130" s="455"/>
      <c r="AM130" s="455"/>
      <c r="AN130" s="455"/>
      <c r="AO130" s="455"/>
      <c r="AP130" s="455"/>
      <c r="AQ130" s="455"/>
      <c r="AR130" s="455"/>
      <c r="AS130" s="455"/>
      <c r="AT130" s="455"/>
      <c r="AU130" s="455"/>
      <c r="AV130" s="455"/>
      <c r="AW130" s="455"/>
      <c r="AX130" s="455"/>
      <c r="AY130" s="455"/>
      <c r="AZ130" s="455"/>
      <c r="BA130" s="455"/>
      <c r="BB130" s="571"/>
      <c r="BC130" s="37"/>
    </row>
    <row r="131" spans="1:124" s="109" customFormat="1" ht="9.9499999999999993" customHeight="1" x14ac:dyDescent="0.15">
      <c r="A131" s="576"/>
      <c r="B131" s="577"/>
      <c r="C131" s="577"/>
      <c r="D131" s="577"/>
      <c r="E131" s="577"/>
      <c r="F131" s="577"/>
      <c r="G131" s="577"/>
      <c r="H131" s="577"/>
      <c r="I131" s="578"/>
      <c r="J131" s="93"/>
      <c r="K131" s="570"/>
      <c r="L131" s="455"/>
      <c r="M131" s="455"/>
      <c r="N131" s="455"/>
      <c r="O131" s="455"/>
      <c r="P131" s="455"/>
      <c r="Q131" s="455"/>
      <c r="R131" s="455"/>
      <c r="S131" s="455"/>
      <c r="T131" s="455"/>
      <c r="U131" s="455"/>
      <c r="V131" s="455"/>
      <c r="W131" s="455"/>
      <c r="X131" s="455"/>
      <c r="Y131" s="455"/>
      <c r="Z131" s="455"/>
      <c r="AA131" s="455"/>
      <c r="AB131" s="455"/>
      <c r="AC131" s="455"/>
      <c r="AD131" s="455"/>
      <c r="AE131" s="455"/>
      <c r="AF131" s="455"/>
      <c r="AG131" s="455"/>
      <c r="AH131" s="455"/>
      <c r="AI131" s="455"/>
      <c r="AJ131" s="455"/>
      <c r="AK131" s="455"/>
      <c r="AL131" s="455"/>
      <c r="AM131" s="455"/>
      <c r="AN131" s="455"/>
      <c r="AO131" s="455"/>
      <c r="AP131" s="455"/>
      <c r="AQ131" s="455"/>
      <c r="AR131" s="455"/>
      <c r="AS131" s="455"/>
      <c r="AT131" s="455"/>
      <c r="AU131" s="455"/>
      <c r="AV131" s="455"/>
      <c r="AW131" s="455"/>
      <c r="AX131" s="455"/>
      <c r="AY131" s="455"/>
      <c r="AZ131" s="455"/>
      <c r="BA131" s="455"/>
      <c r="BB131" s="571"/>
      <c r="BC131" s="37"/>
    </row>
    <row r="132" spans="1:124" s="109" customFormat="1" ht="9.9499999999999993" customHeight="1" x14ac:dyDescent="0.15">
      <c r="A132" s="576"/>
      <c r="B132" s="577"/>
      <c r="C132" s="577"/>
      <c r="D132" s="577"/>
      <c r="E132" s="577"/>
      <c r="F132" s="577"/>
      <c r="G132" s="577"/>
      <c r="H132" s="577"/>
      <c r="I132" s="578"/>
      <c r="J132" s="93"/>
      <c r="K132" s="570"/>
      <c r="L132" s="455"/>
      <c r="M132" s="455"/>
      <c r="N132" s="455"/>
      <c r="O132" s="455"/>
      <c r="P132" s="455"/>
      <c r="Q132" s="455"/>
      <c r="R132" s="455"/>
      <c r="S132" s="455"/>
      <c r="T132" s="455"/>
      <c r="U132" s="455"/>
      <c r="V132" s="455"/>
      <c r="W132" s="455"/>
      <c r="X132" s="455"/>
      <c r="Y132" s="455"/>
      <c r="Z132" s="455"/>
      <c r="AA132" s="455"/>
      <c r="AB132" s="455"/>
      <c r="AC132" s="455"/>
      <c r="AD132" s="455"/>
      <c r="AE132" s="455"/>
      <c r="AF132" s="455"/>
      <c r="AG132" s="455"/>
      <c r="AH132" s="455"/>
      <c r="AI132" s="455"/>
      <c r="AJ132" s="455"/>
      <c r="AK132" s="455"/>
      <c r="AL132" s="455"/>
      <c r="AM132" s="455"/>
      <c r="AN132" s="455"/>
      <c r="AO132" s="455"/>
      <c r="AP132" s="455"/>
      <c r="AQ132" s="455"/>
      <c r="AR132" s="455"/>
      <c r="AS132" s="455"/>
      <c r="AT132" s="455"/>
      <c r="AU132" s="455"/>
      <c r="AV132" s="455"/>
      <c r="AW132" s="455"/>
      <c r="AX132" s="455"/>
      <c r="AY132" s="455"/>
      <c r="AZ132" s="455"/>
      <c r="BA132" s="455"/>
      <c r="BB132" s="571"/>
      <c r="BC132" s="37"/>
    </row>
    <row r="133" spans="1:124" s="109" customFormat="1" ht="9.9499999999999993" customHeight="1" x14ac:dyDescent="0.15">
      <c r="A133" s="576"/>
      <c r="B133" s="577"/>
      <c r="C133" s="577"/>
      <c r="D133" s="577"/>
      <c r="E133" s="577"/>
      <c r="F133" s="577"/>
      <c r="G133" s="577"/>
      <c r="H133" s="577"/>
      <c r="I133" s="578"/>
      <c r="J133" s="93"/>
      <c r="K133" s="570"/>
      <c r="L133" s="455"/>
      <c r="M133" s="455"/>
      <c r="N133" s="455"/>
      <c r="O133" s="455"/>
      <c r="P133" s="455"/>
      <c r="Q133" s="455"/>
      <c r="R133" s="455"/>
      <c r="S133" s="455"/>
      <c r="T133" s="455"/>
      <c r="U133" s="455"/>
      <c r="V133" s="455"/>
      <c r="W133" s="455"/>
      <c r="X133" s="455"/>
      <c r="Y133" s="455"/>
      <c r="Z133" s="455"/>
      <c r="AA133" s="455"/>
      <c r="AB133" s="455"/>
      <c r="AC133" s="455"/>
      <c r="AD133" s="455"/>
      <c r="AE133" s="455"/>
      <c r="AF133" s="455"/>
      <c r="AG133" s="455"/>
      <c r="AH133" s="455"/>
      <c r="AI133" s="455"/>
      <c r="AJ133" s="455"/>
      <c r="AK133" s="455"/>
      <c r="AL133" s="455"/>
      <c r="AM133" s="455"/>
      <c r="AN133" s="455"/>
      <c r="AO133" s="455"/>
      <c r="AP133" s="455"/>
      <c r="AQ133" s="455"/>
      <c r="AR133" s="455"/>
      <c r="AS133" s="455"/>
      <c r="AT133" s="455"/>
      <c r="AU133" s="455"/>
      <c r="AV133" s="455"/>
      <c r="AW133" s="455"/>
      <c r="AX133" s="455"/>
      <c r="AY133" s="455"/>
      <c r="AZ133" s="455"/>
      <c r="BA133" s="455"/>
      <c r="BB133" s="571"/>
      <c r="BC133" s="37"/>
    </row>
    <row r="134" spans="1:124" s="109" customFormat="1" ht="9.9499999999999993" customHeight="1" x14ac:dyDescent="0.15">
      <c r="A134" s="576"/>
      <c r="B134" s="577"/>
      <c r="C134" s="577"/>
      <c r="D134" s="577"/>
      <c r="E134" s="577"/>
      <c r="F134" s="577"/>
      <c r="G134" s="577"/>
      <c r="H134" s="577"/>
      <c r="I134" s="578"/>
      <c r="J134" s="93"/>
      <c r="K134" s="570"/>
      <c r="L134" s="455"/>
      <c r="M134" s="455"/>
      <c r="N134" s="455"/>
      <c r="O134" s="455"/>
      <c r="P134" s="455"/>
      <c r="Q134" s="455"/>
      <c r="R134" s="455"/>
      <c r="S134" s="455"/>
      <c r="T134" s="455"/>
      <c r="U134" s="455"/>
      <c r="V134" s="455"/>
      <c r="W134" s="455"/>
      <c r="X134" s="455"/>
      <c r="Y134" s="455"/>
      <c r="Z134" s="455"/>
      <c r="AA134" s="455"/>
      <c r="AB134" s="455"/>
      <c r="AC134" s="455"/>
      <c r="AD134" s="455"/>
      <c r="AE134" s="455"/>
      <c r="AF134" s="455"/>
      <c r="AG134" s="455"/>
      <c r="AH134" s="455"/>
      <c r="AI134" s="455"/>
      <c r="AJ134" s="455"/>
      <c r="AK134" s="455"/>
      <c r="AL134" s="455"/>
      <c r="AM134" s="455"/>
      <c r="AN134" s="455"/>
      <c r="AO134" s="455"/>
      <c r="AP134" s="455"/>
      <c r="AQ134" s="455"/>
      <c r="AR134" s="455"/>
      <c r="AS134" s="455"/>
      <c r="AT134" s="455"/>
      <c r="AU134" s="455"/>
      <c r="AV134" s="455"/>
      <c r="AW134" s="455"/>
      <c r="AX134" s="455"/>
      <c r="AY134" s="455"/>
      <c r="AZ134" s="455"/>
      <c r="BA134" s="455"/>
      <c r="BB134" s="571"/>
      <c r="BC134" s="37"/>
    </row>
    <row r="135" spans="1:124" s="109" customFormat="1" ht="9.9499999999999993" customHeight="1" x14ac:dyDescent="0.15">
      <c r="A135" s="576"/>
      <c r="B135" s="577"/>
      <c r="C135" s="577"/>
      <c r="D135" s="577"/>
      <c r="E135" s="577"/>
      <c r="F135" s="577"/>
      <c r="G135" s="577"/>
      <c r="H135" s="577"/>
      <c r="I135" s="578"/>
      <c r="J135" s="93"/>
      <c r="K135" s="570"/>
      <c r="L135" s="455"/>
      <c r="M135" s="455"/>
      <c r="N135" s="455"/>
      <c r="O135" s="455"/>
      <c r="P135" s="455"/>
      <c r="Q135" s="455"/>
      <c r="R135" s="455"/>
      <c r="S135" s="455"/>
      <c r="T135" s="455"/>
      <c r="U135" s="455"/>
      <c r="V135" s="455"/>
      <c r="W135" s="455"/>
      <c r="X135" s="455"/>
      <c r="Y135" s="455"/>
      <c r="Z135" s="455"/>
      <c r="AA135" s="455"/>
      <c r="AB135" s="455"/>
      <c r="AC135" s="455"/>
      <c r="AD135" s="455"/>
      <c r="AE135" s="455"/>
      <c r="AF135" s="455"/>
      <c r="AG135" s="455"/>
      <c r="AH135" s="455"/>
      <c r="AI135" s="455"/>
      <c r="AJ135" s="455"/>
      <c r="AK135" s="455"/>
      <c r="AL135" s="455"/>
      <c r="AM135" s="455"/>
      <c r="AN135" s="455"/>
      <c r="AO135" s="455"/>
      <c r="AP135" s="455"/>
      <c r="AQ135" s="455"/>
      <c r="AR135" s="455"/>
      <c r="AS135" s="455"/>
      <c r="AT135" s="455"/>
      <c r="AU135" s="455"/>
      <c r="AV135" s="455"/>
      <c r="AW135" s="455"/>
      <c r="AX135" s="455"/>
      <c r="AY135" s="455"/>
      <c r="AZ135" s="455"/>
      <c r="BA135" s="455"/>
      <c r="BB135" s="571"/>
      <c r="BC135" s="37"/>
    </row>
    <row r="136" spans="1:124" s="135" customFormat="1" ht="9.9499999999999993" customHeight="1" x14ac:dyDescent="0.15">
      <c r="A136" s="576"/>
      <c r="B136" s="577"/>
      <c r="C136" s="577"/>
      <c r="D136" s="577"/>
      <c r="E136" s="577"/>
      <c r="F136" s="577"/>
      <c r="G136" s="577"/>
      <c r="H136" s="577"/>
      <c r="I136" s="578"/>
      <c r="J136" s="133"/>
      <c r="K136" s="572"/>
      <c r="L136" s="573"/>
      <c r="M136" s="573"/>
      <c r="N136" s="573"/>
      <c r="O136" s="573"/>
      <c r="P136" s="573"/>
      <c r="Q136" s="573"/>
      <c r="R136" s="573"/>
      <c r="S136" s="573"/>
      <c r="T136" s="573"/>
      <c r="U136" s="573"/>
      <c r="V136" s="573"/>
      <c r="W136" s="573"/>
      <c r="X136" s="573"/>
      <c r="Y136" s="573"/>
      <c r="Z136" s="573"/>
      <c r="AA136" s="573"/>
      <c r="AB136" s="573"/>
      <c r="AC136" s="573"/>
      <c r="AD136" s="573"/>
      <c r="AE136" s="573"/>
      <c r="AF136" s="573"/>
      <c r="AG136" s="573"/>
      <c r="AH136" s="573"/>
      <c r="AI136" s="573"/>
      <c r="AJ136" s="573"/>
      <c r="AK136" s="573"/>
      <c r="AL136" s="573"/>
      <c r="AM136" s="573"/>
      <c r="AN136" s="573"/>
      <c r="AO136" s="573"/>
      <c r="AP136" s="573"/>
      <c r="AQ136" s="573"/>
      <c r="AR136" s="573"/>
      <c r="AS136" s="573"/>
      <c r="AT136" s="573"/>
      <c r="AU136" s="573"/>
      <c r="AV136" s="573"/>
      <c r="AW136" s="573"/>
      <c r="AX136" s="573"/>
      <c r="AY136" s="573"/>
      <c r="AZ136" s="573"/>
      <c r="BA136" s="573"/>
      <c r="BB136" s="574"/>
      <c r="BC136" s="134"/>
    </row>
    <row r="137" spans="1:124" s="135" customFormat="1" ht="9.9499999999999993" customHeight="1" x14ac:dyDescent="0.15">
      <c r="A137" s="576"/>
      <c r="B137" s="577"/>
      <c r="C137" s="577"/>
      <c r="D137" s="577"/>
      <c r="E137" s="577"/>
      <c r="F137" s="577"/>
      <c r="G137" s="577"/>
      <c r="H137" s="577"/>
      <c r="I137" s="578"/>
      <c r="J137" s="133"/>
      <c r="K137" s="575" t="s">
        <v>230</v>
      </c>
      <c r="L137" s="575"/>
      <c r="M137" s="575"/>
      <c r="N137" s="575"/>
      <c r="O137" s="575"/>
      <c r="P137" s="575"/>
      <c r="Q137" s="575"/>
      <c r="R137" s="575"/>
      <c r="S137" s="575"/>
      <c r="T137" s="575"/>
      <c r="U137" s="575"/>
      <c r="V137" s="575"/>
      <c r="W137" s="575"/>
      <c r="X137" s="575"/>
      <c r="Y137" s="575"/>
      <c r="Z137" s="575"/>
      <c r="AA137" s="575"/>
      <c r="AB137" s="575"/>
      <c r="AC137" s="575"/>
      <c r="AD137" s="575"/>
      <c r="AE137" s="575"/>
      <c r="AF137" s="575"/>
      <c r="AG137" s="575"/>
      <c r="AH137" s="575"/>
      <c r="AI137" s="575"/>
      <c r="AJ137" s="575"/>
      <c r="AK137" s="575"/>
      <c r="AL137" s="575"/>
      <c r="AM137" s="575"/>
      <c r="AN137" s="575"/>
      <c r="AO137" s="575"/>
      <c r="AP137" s="575"/>
      <c r="AQ137" s="575"/>
      <c r="AR137" s="575"/>
      <c r="AS137" s="575"/>
      <c r="AT137" s="575"/>
      <c r="AU137" s="575"/>
      <c r="AV137" s="575"/>
      <c r="AW137" s="575"/>
      <c r="AX137" s="575"/>
      <c r="AY137" s="575"/>
      <c r="AZ137" s="575"/>
      <c r="BA137" s="575"/>
      <c r="BB137" s="136"/>
      <c r="BC137" s="134"/>
    </row>
    <row r="138" spans="1:124" s="135" customFormat="1" ht="9.9499999999999993" customHeight="1" x14ac:dyDescent="0.15">
      <c r="A138" s="576"/>
      <c r="B138" s="577"/>
      <c r="C138" s="577"/>
      <c r="D138" s="577"/>
      <c r="E138" s="577"/>
      <c r="F138" s="577"/>
      <c r="G138" s="577"/>
      <c r="H138" s="577"/>
      <c r="I138" s="578"/>
      <c r="J138" s="133"/>
      <c r="K138" s="575"/>
      <c r="L138" s="575"/>
      <c r="M138" s="575"/>
      <c r="N138" s="575"/>
      <c r="O138" s="575"/>
      <c r="P138" s="575"/>
      <c r="Q138" s="575"/>
      <c r="R138" s="575"/>
      <c r="S138" s="575"/>
      <c r="T138" s="575"/>
      <c r="U138" s="575"/>
      <c r="V138" s="575"/>
      <c r="W138" s="575"/>
      <c r="X138" s="575"/>
      <c r="Y138" s="575"/>
      <c r="Z138" s="575"/>
      <c r="AA138" s="575"/>
      <c r="AB138" s="575"/>
      <c r="AC138" s="575"/>
      <c r="AD138" s="575"/>
      <c r="AE138" s="575"/>
      <c r="AF138" s="575"/>
      <c r="AG138" s="575"/>
      <c r="AH138" s="575"/>
      <c r="AI138" s="575"/>
      <c r="AJ138" s="575"/>
      <c r="AK138" s="575"/>
      <c r="AL138" s="575"/>
      <c r="AM138" s="575"/>
      <c r="AN138" s="575"/>
      <c r="AO138" s="575"/>
      <c r="AP138" s="575"/>
      <c r="AQ138" s="575"/>
      <c r="AR138" s="575"/>
      <c r="AS138" s="575"/>
      <c r="AT138" s="575"/>
      <c r="AU138" s="575"/>
      <c r="AV138" s="575"/>
      <c r="AW138" s="575"/>
      <c r="AX138" s="575"/>
      <c r="AY138" s="575"/>
      <c r="AZ138" s="575"/>
      <c r="BA138" s="575"/>
      <c r="BB138" s="136"/>
      <c r="BC138" s="134"/>
    </row>
    <row r="139" spans="1:124" s="135" customFormat="1" ht="9.9499999999999993" customHeight="1" x14ac:dyDescent="0.15">
      <c r="A139" s="576"/>
      <c r="B139" s="577"/>
      <c r="C139" s="577"/>
      <c r="D139" s="577"/>
      <c r="E139" s="577"/>
      <c r="F139" s="577"/>
      <c r="G139" s="577"/>
      <c r="H139" s="577"/>
      <c r="I139" s="578"/>
      <c r="J139" s="133"/>
      <c r="K139" s="575" t="s">
        <v>231</v>
      </c>
      <c r="L139" s="575"/>
      <c r="M139" s="575"/>
      <c r="N139" s="575"/>
      <c r="O139" s="575"/>
      <c r="P139" s="575"/>
      <c r="Q139" s="575"/>
      <c r="R139" s="575"/>
      <c r="S139" s="575"/>
      <c r="T139" s="575"/>
      <c r="U139" s="575"/>
      <c r="V139" s="575"/>
      <c r="W139" s="575"/>
      <c r="X139" s="575"/>
      <c r="Y139" s="575"/>
      <c r="Z139" s="575"/>
      <c r="AA139" s="575"/>
      <c r="AB139" s="575"/>
      <c r="AC139" s="575"/>
      <c r="AD139" s="575"/>
      <c r="AE139" s="575"/>
      <c r="AF139" s="575"/>
      <c r="AG139" s="575"/>
      <c r="AH139" s="575"/>
      <c r="AI139" s="575"/>
      <c r="AJ139" s="575"/>
      <c r="AK139" s="575"/>
      <c r="AL139" s="575"/>
      <c r="AM139" s="575"/>
      <c r="AN139" s="575"/>
      <c r="AO139" s="575"/>
      <c r="AP139" s="575"/>
      <c r="AQ139" s="575"/>
      <c r="AR139" s="575"/>
      <c r="AS139" s="575"/>
      <c r="AT139" s="575"/>
      <c r="AU139" s="575"/>
      <c r="AV139" s="575"/>
      <c r="AW139" s="575"/>
      <c r="AX139" s="575"/>
      <c r="AY139" s="575"/>
      <c r="AZ139" s="575"/>
      <c r="BA139" s="575"/>
      <c r="BB139" s="117"/>
      <c r="BC139" s="134"/>
    </row>
    <row r="140" spans="1:124" s="135" customFormat="1" ht="9.9499999999999993" customHeight="1" x14ac:dyDescent="0.15">
      <c r="A140" s="576"/>
      <c r="B140" s="577"/>
      <c r="C140" s="577"/>
      <c r="D140" s="577"/>
      <c r="E140" s="577"/>
      <c r="F140" s="577"/>
      <c r="G140" s="577"/>
      <c r="H140" s="577"/>
      <c r="I140" s="578"/>
      <c r="J140" s="133"/>
      <c r="K140" s="575"/>
      <c r="L140" s="575"/>
      <c r="M140" s="575"/>
      <c r="N140" s="575"/>
      <c r="O140" s="575"/>
      <c r="P140" s="575"/>
      <c r="Q140" s="575"/>
      <c r="R140" s="575"/>
      <c r="S140" s="575"/>
      <c r="T140" s="575"/>
      <c r="U140" s="575"/>
      <c r="V140" s="575"/>
      <c r="W140" s="575"/>
      <c r="X140" s="575"/>
      <c r="Y140" s="575"/>
      <c r="Z140" s="575"/>
      <c r="AA140" s="575"/>
      <c r="AB140" s="575"/>
      <c r="AC140" s="575"/>
      <c r="AD140" s="575"/>
      <c r="AE140" s="575"/>
      <c r="AF140" s="575"/>
      <c r="AG140" s="575"/>
      <c r="AH140" s="575"/>
      <c r="AI140" s="575"/>
      <c r="AJ140" s="575"/>
      <c r="AK140" s="575"/>
      <c r="AL140" s="575"/>
      <c r="AM140" s="575"/>
      <c r="AN140" s="575"/>
      <c r="AO140" s="575"/>
      <c r="AP140" s="575"/>
      <c r="AQ140" s="575"/>
      <c r="AR140" s="575"/>
      <c r="AS140" s="575"/>
      <c r="AT140" s="575"/>
      <c r="AU140" s="575"/>
      <c r="AV140" s="575"/>
      <c r="AW140" s="575"/>
      <c r="AX140" s="575"/>
      <c r="AY140" s="575"/>
      <c r="AZ140" s="575"/>
      <c r="BA140" s="575"/>
      <c r="BB140" s="117"/>
      <c r="BC140" s="134"/>
    </row>
    <row r="141" spans="1:124" s="109" customFormat="1" ht="9.9499999999999993" customHeight="1" x14ac:dyDescent="0.15">
      <c r="A141" s="579"/>
      <c r="B141" s="580"/>
      <c r="C141" s="580"/>
      <c r="D141" s="580"/>
      <c r="E141" s="580"/>
      <c r="F141" s="580"/>
      <c r="G141" s="580"/>
      <c r="H141" s="580"/>
      <c r="I141" s="581"/>
      <c r="J141" s="93"/>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36"/>
      <c r="BZ141" s="205"/>
      <c r="CA141" s="205"/>
      <c r="CB141" s="205"/>
      <c r="CC141" s="205"/>
      <c r="CD141" s="205"/>
      <c r="CE141" s="205"/>
      <c r="CF141" s="205"/>
      <c r="CG141" s="205"/>
      <c r="CH141" s="205"/>
      <c r="CI141" s="205"/>
      <c r="CJ141" s="205"/>
      <c r="CK141" s="205"/>
      <c r="CL141" s="205"/>
      <c r="CM141" s="205"/>
      <c r="CN141" s="205"/>
      <c r="CO141" s="205"/>
      <c r="CP141" s="205"/>
      <c r="CQ141" s="205"/>
      <c r="CR141" s="205"/>
      <c r="CS141" s="205"/>
      <c r="CT141" s="205"/>
      <c r="CU141" s="205"/>
      <c r="CV141" s="205"/>
      <c r="CW141" s="205"/>
      <c r="CX141" s="205"/>
      <c r="CY141" s="205"/>
      <c r="CZ141" s="205"/>
      <c r="DA141" s="205"/>
      <c r="DB141" s="205"/>
      <c r="DC141" s="205"/>
      <c r="DD141" s="205"/>
      <c r="DE141" s="205"/>
      <c r="DF141" s="205"/>
      <c r="DG141" s="205"/>
      <c r="DH141" s="205"/>
      <c r="DI141" s="205"/>
      <c r="DJ141" s="205"/>
      <c r="DK141" s="205"/>
      <c r="DL141" s="205"/>
      <c r="DM141" s="205"/>
      <c r="DN141" s="205"/>
      <c r="DO141" s="205"/>
      <c r="DP141" s="205"/>
      <c r="DQ141" s="205"/>
      <c r="DR141" s="205"/>
      <c r="DS141" s="205"/>
      <c r="DT141" s="205"/>
    </row>
    <row r="142" spans="1:124" s="109" customFormat="1" ht="9.9499999999999993" customHeight="1" x14ac:dyDescent="0.15">
      <c r="A142" s="585" t="s">
        <v>257</v>
      </c>
      <c r="B142" s="586"/>
      <c r="C142" s="586"/>
      <c r="D142" s="586"/>
      <c r="E142" s="586"/>
      <c r="F142" s="586"/>
      <c r="G142" s="586"/>
      <c r="H142" s="586"/>
      <c r="I142" s="587"/>
      <c r="J142" s="10"/>
      <c r="K142" s="128"/>
      <c r="L142" s="128"/>
      <c r="M142" s="128"/>
      <c r="N142" s="128"/>
      <c r="O142" s="128"/>
      <c r="P142" s="128"/>
      <c r="Q142" s="128"/>
      <c r="R142" s="128"/>
      <c r="S142" s="131" t="s">
        <v>228</v>
      </c>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43"/>
      <c r="BZ142" s="205"/>
      <c r="CA142" s="205"/>
      <c r="CB142" s="205"/>
      <c r="CC142" s="205"/>
      <c r="CD142" s="205"/>
      <c r="CE142" s="205"/>
      <c r="CF142" s="205"/>
      <c r="CG142" s="205"/>
      <c r="CH142" s="205"/>
      <c r="CI142" s="205"/>
      <c r="CJ142" s="205"/>
      <c r="CK142" s="205"/>
      <c r="CL142" s="205"/>
      <c r="CM142" s="205"/>
      <c r="CN142" s="205"/>
      <c r="CO142" s="205"/>
      <c r="CP142" s="205"/>
      <c r="CQ142" s="205"/>
      <c r="CR142" s="205"/>
      <c r="CS142" s="205"/>
      <c r="CT142" s="205"/>
      <c r="CU142" s="205"/>
      <c r="CV142" s="205"/>
      <c r="CW142" s="205"/>
      <c r="CX142" s="205"/>
      <c r="CY142" s="205"/>
      <c r="CZ142" s="205"/>
      <c r="DA142" s="205"/>
      <c r="DB142" s="205"/>
      <c r="DC142" s="205"/>
      <c r="DD142" s="205"/>
      <c r="DE142" s="205"/>
      <c r="DF142" s="205"/>
      <c r="DG142" s="205"/>
      <c r="DH142" s="205"/>
      <c r="DI142" s="205"/>
      <c r="DJ142" s="205"/>
      <c r="DK142" s="205"/>
      <c r="DL142" s="205"/>
      <c r="DM142" s="205"/>
      <c r="DN142" s="205"/>
      <c r="DO142" s="205"/>
      <c r="DP142" s="205"/>
      <c r="DQ142" s="205"/>
      <c r="DR142" s="205"/>
      <c r="DS142" s="205"/>
      <c r="DT142" s="205"/>
    </row>
    <row r="143" spans="1:124" s="120" customFormat="1" ht="9.9499999999999993" customHeight="1" x14ac:dyDescent="0.15">
      <c r="A143" s="588"/>
      <c r="B143" s="589"/>
      <c r="C143" s="589"/>
      <c r="D143" s="589"/>
      <c r="E143" s="589"/>
      <c r="F143" s="589"/>
      <c r="G143" s="589"/>
      <c r="H143" s="589"/>
      <c r="I143" s="590"/>
      <c r="J143" s="13"/>
      <c r="K143" s="562" t="s">
        <v>199</v>
      </c>
      <c r="L143" s="563"/>
      <c r="M143" s="563"/>
      <c r="N143" s="563"/>
      <c r="O143" s="563"/>
      <c r="P143" s="563"/>
      <c r="Q143" s="563"/>
      <c r="R143" s="564"/>
      <c r="S143" s="479" t="s">
        <v>227</v>
      </c>
      <c r="T143" s="479"/>
      <c r="U143" s="479"/>
      <c r="V143" s="479"/>
      <c r="W143" s="479"/>
      <c r="X143" s="479"/>
      <c r="Y143" s="479"/>
      <c r="Z143" s="479"/>
      <c r="AA143" s="479"/>
      <c r="AB143" s="479"/>
      <c r="AC143" s="479"/>
      <c r="AD143" s="479"/>
      <c r="AE143" s="479"/>
      <c r="AF143" s="479"/>
      <c r="AG143" s="479"/>
      <c r="AH143" s="479"/>
      <c r="AI143" s="479"/>
      <c r="AJ143" s="479"/>
      <c r="AK143" s="479"/>
      <c r="AL143" s="479"/>
      <c r="AM143" s="479"/>
      <c r="AN143" s="479"/>
      <c r="AO143" s="479"/>
      <c r="AP143" s="479"/>
      <c r="AQ143" s="479"/>
      <c r="AR143" s="479"/>
      <c r="AS143" s="479"/>
      <c r="AT143" s="479"/>
      <c r="AU143" s="479"/>
      <c r="AV143" s="479"/>
      <c r="AW143" s="479"/>
      <c r="AX143" s="479"/>
      <c r="AY143" s="479"/>
      <c r="AZ143" s="479"/>
      <c r="BA143" s="479"/>
      <c r="BB143" s="479"/>
      <c r="BC143" s="566"/>
      <c r="BZ143" s="119"/>
      <c r="CA143" s="119"/>
      <c r="CB143" s="119"/>
      <c r="CC143" s="119"/>
      <c r="CD143" s="119"/>
      <c r="CE143" s="119"/>
      <c r="CF143" s="119"/>
      <c r="CG143" s="119"/>
      <c r="CH143" s="119"/>
      <c r="CI143" s="119"/>
      <c r="CJ143" s="119"/>
      <c r="CK143" s="119"/>
      <c r="CL143" s="119"/>
      <c r="CM143" s="119"/>
      <c r="CN143" s="119"/>
      <c r="CO143" s="119"/>
      <c r="CP143" s="119"/>
      <c r="CQ143" s="119"/>
      <c r="CR143" s="119"/>
      <c r="CS143" s="119"/>
      <c r="CT143" s="119"/>
      <c r="CU143" s="119"/>
      <c r="CV143" s="119"/>
      <c r="CW143" s="119"/>
      <c r="CX143" s="119"/>
      <c r="CY143" s="119"/>
      <c r="CZ143" s="119"/>
      <c r="DA143" s="119"/>
      <c r="DB143" s="119"/>
      <c r="DC143" s="119"/>
      <c r="DD143" s="119"/>
      <c r="DE143" s="119"/>
      <c r="DF143" s="119"/>
      <c r="DG143" s="119"/>
      <c r="DH143" s="119"/>
      <c r="DI143" s="119"/>
      <c r="DJ143" s="119"/>
      <c r="DK143" s="119"/>
      <c r="DL143" s="119"/>
      <c r="DM143" s="119"/>
      <c r="DN143" s="119"/>
      <c r="DO143" s="119"/>
      <c r="DP143" s="119"/>
      <c r="DQ143" s="119"/>
      <c r="DR143" s="119"/>
      <c r="DS143" s="119"/>
      <c r="DT143" s="119"/>
    </row>
    <row r="144" spans="1:124" s="109" customFormat="1" ht="9.9499999999999993" customHeight="1" x14ac:dyDescent="0.15">
      <c r="A144" s="588"/>
      <c r="B144" s="589"/>
      <c r="C144" s="589"/>
      <c r="D144" s="589"/>
      <c r="E144" s="589"/>
      <c r="F144" s="589"/>
      <c r="G144" s="589"/>
      <c r="H144" s="589"/>
      <c r="I144" s="590"/>
      <c r="J144" s="13"/>
      <c r="K144" s="550"/>
      <c r="L144" s="551"/>
      <c r="M144" s="551"/>
      <c r="N144" s="551"/>
      <c r="O144" s="551"/>
      <c r="P144" s="551"/>
      <c r="Q144" s="551"/>
      <c r="R144" s="565"/>
      <c r="S144" s="479"/>
      <c r="T144" s="479"/>
      <c r="U144" s="479"/>
      <c r="V144" s="479"/>
      <c r="W144" s="479"/>
      <c r="X144" s="479"/>
      <c r="Y144" s="479"/>
      <c r="Z144" s="479"/>
      <c r="AA144" s="479"/>
      <c r="AB144" s="479"/>
      <c r="AC144" s="479"/>
      <c r="AD144" s="479"/>
      <c r="AE144" s="479"/>
      <c r="AF144" s="479"/>
      <c r="AG144" s="479"/>
      <c r="AH144" s="479"/>
      <c r="AI144" s="479"/>
      <c r="AJ144" s="479"/>
      <c r="AK144" s="479"/>
      <c r="AL144" s="479"/>
      <c r="AM144" s="479"/>
      <c r="AN144" s="479"/>
      <c r="AO144" s="479"/>
      <c r="AP144" s="479"/>
      <c r="AQ144" s="479"/>
      <c r="AR144" s="479"/>
      <c r="AS144" s="479"/>
      <c r="AT144" s="479"/>
      <c r="AU144" s="479"/>
      <c r="AV144" s="479"/>
      <c r="AW144" s="479"/>
      <c r="AX144" s="479"/>
      <c r="AY144" s="479"/>
      <c r="AZ144" s="479"/>
      <c r="BA144" s="479"/>
      <c r="BB144" s="479"/>
      <c r="BC144" s="566"/>
    </row>
    <row r="145" spans="1:55" s="120" customFormat="1" ht="9.9499999999999993" customHeight="1" x14ac:dyDescent="0.15">
      <c r="A145" s="588"/>
      <c r="B145" s="589"/>
      <c r="C145" s="589"/>
      <c r="D145" s="589"/>
      <c r="E145" s="589"/>
      <c r="F145" s="589"/>
      <c r="G145" s="589"/>
      <c r="H145" s="589"/>
      <c r="I145" s="590"/>
      <c r="J145" s="13"/>
      <c r="K145" s="145"/>
      <c r="L145" s="145"/>
      <c r="M145" s="145"/>
      <c r="N145" s="145"/>
      <c r="O145" s="145"/>
      <c r="P145" s="145"/>
      <c r="Q145" s="145"/>
      <c r="R145" s="145"/>
      <c r="S145" s="479"/>
      <c r="T145" s="479"/>
      <c r="U145" s="479"/>
      <c r="V145" s="479"/>
      <c r="W145" s="479"/>
      <c r="X145" s="479"/>
      <c r="Y145" s="479"/>
      <c r="Z145" s="479"/>
      <c r="AA145" s="479"/>
      <c r="AB145" s="479"/>
      <c r="AC145" s="479"/>
      <c r="AD145" s="479"/>
      <c r="AE145" s="479"/>
      <c r="AF145" s="479"/>
      <c r="AG145" s="479"/>
      <c r="AH145" s="479"/>
      <c r="AI145" s="479"/>
      <c r="AJ145" s="479"/>
      <c r="AK145" s="479"/>
      <c r="AL145" s="479"/>
      <c r="AM145" s="479"/>
      <c r="AN145" s="479"/>
      <c r="AO145" s="479"/>
      <c r="AP145" s="479"/>
      <c r="AQ145" s="479"/>
      <c r="AR145" s="479"/>
      <c r="AS145" s="479"/>
      <c r="AT145" s="479"/>
      <c r="AU145" s="479"/>
      <c r="AV145" s="479"/>
      <c r="AW145" s="479"/>
      <c r="AX145" s="479"/>
      <c r="AY145" s="479"/>
      <c r="AZ145" s="479"/>
      <c r="BA145" s="479"/>
      <c r="BB145" s="479"/>
      <c r="BC145" s="566"/>
    </row>
    <row r="146" spans="1:55" s="109" customFormat="1" ht="9.9499999999999993" customHeight="1" x14ac:dyDescent="0.15">
      <c r="A146" s="588"/>
      <c r="B146" s="589"/>
      <c r="C146" s="589"/>
      <c r="D146" s="589"/>
      <c r="E146" s="589"/>
      <c r="F146" s="589"/>
      <c r="G146" s="589"/>
      <c r="H146" s="589"/>
      <c r="I146" s="590"/>
      <c r="J146" s="124"/>
      <c r="K146" s="547" t="s">
        <v>233</v>
      </c>
      <c r="L146" s="547"/>
      <c r="M146" s="547"/>
      <c r="N146" s="547"/>
      <c r="O146" s="547"/>
      <c r="P146" s="547"/>
      <c r="Q146" s="547"/>
      <c r="R146" s="547"/>
      <c r="S146" s="547"/>
      <c r="T146" s="547"/>
      <c r="U146" s="547"/>
      <c r="V146" s="547"/>
      <c r="W146" s="547"/>
      <c r="X146" s="547"/>
      <c r="Y146" s="547"/>
      <c r="Z146" s="547"/>
      <c r="AA146" s="547"/>
      <c r="AB146" s="547"/>
      <c r="AC146" s="547"/>
      <c r="AD146" s="547"/>
      <c r="AE146" s="547"/>
      <c r="AF146" s="547"/>
      <c r="AG146" s="547"/>
      <c r="AH146" s="547"/>
      <c r="AI146" s="547"/>
      <c r="AJ146" s="547"/>
      <c r="AK146" s="547"/>
      <c r="AL146" s="547"/>
      <c r="AM146" s="547"/>
      <c r="AN146" s="547"/>
      <c r="AO146" s="547"/>
      <c r="AP146" s="547"/>
      <c r="AQ146" s="547"/>
      <c r="AR146" s="547"/>
      <c r="AS146" s="547"/>
      <c r="AT146" s="547"/>
      <c r="AU146" s="547"/>
      <c r="AV146" s="547"/>
      <c r="AW146" s="547"/>
      <c r="AX146" s="547"/>
      <c r="AY146" s="547"/>
      <c r="AZ146" s="547"/>
      <c r="BA146" s="547"/>
      <c r="BB146" s="547"/>
      <c r="BC146" s="36"/>
    </row>
    <row r="147" spans="1:55" s="109" customFormat="1" ht="9.9499999999999993" customHeight="1" x14ac:dyDescent="0.15">
      <c r="A147" s="588"/>
      <c r="B147" s="589"/>
      <c r="C147" s="589"/>
      <c r="D147" s="589"/>
      <c r="E147" s="589"/>
      <c r="F147" s="589"/>
      <c r="G147" s="589"/>
      <c r="H147" s="589"/>
      <c r="I147" s="590"/>
      <c r="J147" s="124"/>
      <c r="K147" s="547"/>
      <c r="L147" s="547"/>
      <c r="M147" s="547"/>
      <c r="N147" s="547"/>
      <c r="O147" s="547"/>
      <c r="P147" s="547"/>
      <c r="Q147" s="547"/>
      <c r="R147" s="547"/>
      <c r="S147" s="547"/>
      <c r="T147" s="547"/>
      <c r="U147" s="547"/>
      <c r="V147" s="547"/>
      <c r="W147" s="547"/>
      <c r="X147" s="547"/>
      <c r="Y147" s="547"/>
      <c r="Z147" s="547"/>
      <c r="AA147" s="547"/>
      <c r="AB147" s="547"/>
      <c r="AC147" s="547"/>
      <c r="AD147" s="547"/>
      <c r="AE147" s="547"/>
      <c r="AF147" s="547"/>
      <c r="AG147" s="547"/>
      <c r="AH147" s="547"/>
      <c r="AI147" s="547"/>
      <c r="AJ147" s="547"/>
      <c r="AK147" s="547"/>
      <c r="AL147" s="547"/>
      <c r="AM147" s="547"/>
      <c r="AN147" s="547"/>
      <c r="AO147" s="547"/>
      <c r="AP147" s="547"/>
      <c r="AQ147" s="547"/>
      <c r="AR147" s="547"/>
      <c r="AS147" s="547"/>
      <c r="AT147" s="547"/>
      <c r="AU147" s="547"/>
      <c r="AV147" s="547"/>
      <c r="AW147" s="547"/>
      <c r="AX147" s="547"/>
      <c r="AY147" s="547"/>
      <c r="AZ147" s="547"/>
      <c r="BA147" s="547"/>
      <c r="BB147" s="547"/>
      <c r="BC147" s="36"/>
    </row>
    <row r="148" spans="1:55" s="109" customFormat="1" ht="9.9499999999999993" customHeight="1" x14ac:dyDescent="0.15">
      <c r="A148" s="588"/>
      <c r="B148" s="589"/>
      <c r="C148" s="589"/>
      <c r="D148" s="589"/>
      <c r="E148" s="589"/>
      <c r="F148" s="589"/>
      <c r="G148" s="589"/>
      <c r="H148" s="589"/>
      <c r="I148" s="590"/>
      <c r="J148" s="124"/>
      <c r="K148" s="547" t="s">
        <v>234</v>
      </c>
      <c r="L148" s="547"/>
      <c r="M148" s="547"/>
      <c r="N148" s="547"/>
      <c r="O148" s="547"/>
      <c r="P148" s="547"/>
      <c r="Q148" s="547"/>
      <c r="R148" s="547"/>
      <c r="S148" s="547"/>
      <c r="T148" s="547"/>
      <c r="U148" s="547"/>
      <c r="V148" s="547"/>
      <c r="W148" s="547"/>
      <c r="X148" s="547"/>
      <c r="Y148" s="547"/>
      <c r="Z148" s="547"/>
      <c r="AA148" s="547"/>
      <c r="AB148" s="547"/>
      <c r="AC148" s="547"/>
      <c r="AD148" s="547"/>
      <c r="AE148" s="547"/>
      <c r="AF148" s="547"/>
      <c r="AG148" s="547"/>
      <c r="AH148" s="547"/>
      <c r="AI148" s="547"/>
      <c r="AJ148" s="547"/>
      <c r="AK148" s="547"/>
      <c r="AL148" s="547"/>
      <c r="AM148" s="547"/>
      <c r="AN148" s="547"/>
      <c r="AO148" s="547"/>
      <c r="AP148" s="547"/>
      <c r="AQ148" s="547"/>
      <c r="AR148" s="547"/>
      <c r="AS148" s="547"/>
      <c r="AT148" s="547"/>
      <c r="AU148" s="547"/>
      <c r="AV148" s="547"/>
      <c r="AW148" s="547"/>
      <c r="AX148" s="547"/>
      <c r="AY148" s="547"/>
      <c r="AZ148" s="547"/>
      <c r="BA148" s="547"/>
      <c r="BB148" s="547"/>
      <c r="BC148" s="36"/>
    </row>
    <row r="149" spans="1:55" s="109" customFormat="1" ht="9.9499999999999993" customHeight="1" x14ac:dyDescent="0.15">
      <c r="A149" s="588"/>
      <c r="B149" s="589"/>
      <c r="C149" s="589"/>
      <c r="D149" s="589"/>
      <c r="E149" s="589"/>
      <c r="F149" s="589"/>
      <c r="G149" s="589"/>
      <c r="H149" s="589"/>
      <c r="I149" s="590"/>
      <c r="J149" s="124"/>
      <c r="K149" s="547"/>
      <c r="L149" s="547"/>
      <c r="M149" s="547"/>
      <c r="N149" s="547"/>
      <c r="O149" s="547"/>
      <c r="P149" s="547"/>
      <c r="Q149" s="547"/>
      <c r="R149" s="547"/>
      <c r="S149" s="547"/>
      <c r="T149" s="547"/>
      <c r="U149" s="547"/>
      <c r="V149" s="547"/>
      <c r="W149" s="547"/>
      <c r="X149" s="547"/>
      <c r="Y149" s="547"/>
      <c r="Z149" s="547"/>
      <c r="AA149" s="547"/>
      <c r="AB149" s="547"/>
      <c r="AC149" s="547"/>
      <c r="AD149" s="547"/>
      <c r="AE149" s="547"/>
      <c r="AF149" s="547"/>
      <c r="AG149" s="547"/>
      <c r="AH149" s="547"/>
      <c r="AI149" s="547"/>
      <c r="AJ149" s="547"/>
      <c r="AK149" s="547"/>
      <c r="AL149" s="547"/>
      <c r="AM149" s="547"/>
      <c r="AN149" s="547"/>
      <c r="AO149" s="547"/>
      <c r="AP149" s="547"/>
      <c r="AQ149" s="547"/>
      <c r="AR149" s="547"/>
      <c r="AS149" s="547"/>
      <c r="AT149" s="547"/>
      <c r="AU149" s="547"/>
      <c r="AV149" s="547"/>
      <c r="AW149" s="547"/>
      <c r="AX149" s="547"/>
      <c r="AY149" s="547"/>
      <c r="AZ149" s="547"/>
      <c r="BA149" s="547"/>
      <c r="BB149" s="547"/>
      <c r="BC149" s="36"/>
    </row>
    <row r="150" spans="1:55" s="120" customFormat="1" ht="9.9499999999999993" customHeight="1" x14ac:dyDescent="0.15">
      <c r="A150" s="588"/>
      <c r="B150" s="589"/>
      <c r="C150" s="589"/>
      <c r="D150" s="589"/>
      <c r="E150" s="589"/>
      <c r="F150" s="589"/>
      <c r="G150" s="589"/>
      <c r="H150" s="589"/>
      <c r="I150" s="590"/>
      <c r="J150" s="124"/>
      <c r="K150" s="129"/>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c r="BC150" s="36"/>
    </row>
    <row r="151" spans="1:55" s="146" customFormat="1" ht="9.9499999999999993" customHeight="1" x14ac:dyDescent="0.15">
      <c r="A151" s="588"/>
      <c r="B151" s="589"/>
      <c r="C151" s="589"/>
      <c r="D151" s="589"/>
      <c r="E151" s="589"/>
      <c r="F151" s="589"/>
      <c r="G151" s="589"/>
      <c r="H151" s="589"/>
      <c r="I151" s="590"/>
      <c r="J151" s="124"/>
      <c r="K151" s="554" t="s">
        <v>268</v>
      </c>
      <c r="L151" s="555"/>
      <c r="M151" s="555"/>
      <c r="N151" s="555"/>
      <c r="O151" s="555"/>
      <c r="P151" s="555"/>
      <c r="Q151" s="555"/>
      <c r="R151" s="556"/>
      <c r="S151" s="560" t="s">
        <v>269</v>
      </c>
      <c r="T151" s="560"/>
      <c r="U151" s="560"/>
      <c r="V151" s="560"/>
      <c r="W151" s="560"/>
      <c r="X151" s="560"/>
      <c r="Y151" s="560"/>
      <c r="Z151" s="560"/>
      <c r="AA151" s="560"/>
      <c r="AB151" s="560"/>
      <c r="AC151" s="560"/>
      <c r="AD151" s="560"/>
      <c r="AE151" s="560"/>
      <c r="AF151" s="560"/>
      <c r="AG151" s="560"/>
      <c r="AH151" s="560"/>
      <c r="AI151" s="560"/>
      <c r="AJ151" s="560"/>
      <c r="AK151" s="560"/>
      <c r="AL151" s="560"/>
      <c r="AM151" s="560"/>
      <c r="AN151" s="560"/>
      <c r="AO151" s="560"/>
      <c r="AP151" s="560"/>
      <c r="AQ151" s="560"/>
      <c r="AR151" s="560"/>
      <c r="AS151" s="560"/>
      <c r="AT151" s="560"/>
      <c r="AU151" s="560"/>
      <c r="AV151" s="560"/>
      <c r="AW151" s="560"/>
      <c r="AX151" s="560"/>
      <c r="AY151" s="560"/>
      <c r="AZ151" s="560"/>
      <c r="BA151" s="560"/>
      <c r="BB151" s="560"/>
      <c r="BC151" s="36"/>
    </row>
    <row r="152" spans="1:55" s="146" customFormat="1" ht="9.9499999999999993" customHeight="1" x14ac:dyDescent="0.15">
      <c r="A152" s="588"/>
      <c r="B152" s="589"/>
      <c r="C152" s="589"/>
      <c r="D152" s="589"/>
      <c r="E152" s="589"/>
      <c r="F152" s="589"/>
      <c r="G152" s="589"/>
      <c r="H152" s="589"/>
      <c r="I152" s="590"/>
      <c r="J152" s="124"/>
      <c r="K152" s="557"/>
      <c r="L152" s="558"/>
      <c r="M152" s="558"/>
      <c r="N152" s="558"/>
      <c r="O152" s="558"/>
      <c r="P152" s="558"/>
      <c r="Q152" s="558"/>
      <c r="R152" s="559"/>
      <c r="S152" s="560"/>
      <c r="T152" s="560"/>
      <c r="U152" s="560"/>
      <c r="V152" s="560"/>
      <c r="W152" s="560"/>
      <c r="X152" s="560"/>
      <c r="Y152" s="560"/>
      <c r="Z152" s="560"/>
      <c r="AA152" s="560"/>
      <c r="AB152" s="560"/>
      <c r="AC152" s="560"/>
      <c r="AD152" s="560"/>
      <c r="AE152" s="560"/>
      <c r="AF152" s="560"/>
      <c r="AG152" s="560"/>
      <c r="AH152" s="560"/>
      <c r="AI152" s="560"/>
      <c r="AJ152" s="560"/>
      <c r="AK152" s="560"/>
      <c r="AL152" s="560"/>
      <c r="AM152" s="560"/>
      <c r="AN152" s="560"/>
      <c r="AO152" s="560"/>
      <c r="AP152" s="560"/>
      <c r="AQ152" s="560"/>
      <c r="AR152" s="560"/>
      <c r="AS152" s="560"/>
      <c r="AT152" s="560"/>
      <c r="AU152" s="560"/>
      <c r="AV152" s="560"/>
      <c r="AW152" s="560"/>
      <c r="AX152" s="560"/>
      <c r="AY152" s="560"/>
      <c r="AZ152" s="560"/>
      <c r="BA152" s="560"/>
      <c r="BB152" s="560"/>
      <c r="BC152" s="36"/>
    </row>
    <row r="153" spans="1:55" s="146" customFormat="1" ht="9.9499999999999993" customHeight="1" x14ac:dyDescent="0.15">
      <c r="A153" s="588"/>
      <c r="B153" s="589"/>
      <c r="C153" s="589"/>
      <c r="D153" s="589"/>
      <c r="E153" s="589"/>
      <c r="F153" s="589"/>
      <c r="G153" s="589"/>
      <c r="H153" s="589"/>
      <c r="I153" s="590"/>
      <c r="J153" s="124"/>
      <c r="K153" s="129"/>
      <c r="L153" s="130"/>
      <c r="M153" s="130"/>
      <c r="N153" s="130"/>
      <c r="O153" s="130"/>
      <c r="P153" s="130"/>
      <c r="Q153" s="130"/>
      <c r="R153" s="130"/>
      <c r="S153" s="560"/>
      <c r="T153" s="560"/>
      <c r="U153" s="560"/>
      <c r="V153" s="560"/>
      <c r="W153" s="560"/>
      <c r="X153" s="560"/>
      <c r="Y153" s="560"/>
      <c r="Z153" s="560"/>
      <c r="AA153" s="560"/>
      <c r="AB153" s="560"/>
      <c r="AC153" s="560"/>
      <c r="AD153" s="560"/>
      <c r="AE153" s="560"/>
      <c r="AF153" s="560"/>
      <c r="AG153" s="560"/>
      <c r="AH153" s="560"/>
      <c r="AI153" s="560"/>
      <c r="AJ153" s="560"/>
      <c r="AK153" s="560"/>
      <c r="AL153" s="560"/>
      <c r="AM153" s="560"/>
      <c r="AN153" s="560"/>
      <c r="AO153" s="560"/>
      <c r="AP153" s="560"/>
      <c r="AQ153" s="560"/>
      <c r="AR153" s="560"/>
      <c r="AS153" s="560"/>
      <c r="AT153" s="560"/>
      <c r="AU153" s="560"/>
      <c r="AV153" s="560"/>
      <c r="AW153" s="560"/>
      <c r="AX153" s="560"/>
      <c r="AY153" s="560"/>
      <c r="AZ153" s="560"/>
      <c r="BA153" s="560"/>
      <c r="BB153" s="560"/>
      <c r="BC153" s="36"/>
    </row>
    <row r="154" spans="1:55" s="146" customFormat="1" ht="9.9499999999999993" customHeight="1" x14ac:dyDescent="0.15">
      <c r="A154" s="588"/>
      <c r="B154" s="589"/>
      <c r="C154" s="589"/>
      <c r="D154" s="589"/>
      <c r="E154" s="589"/>
      <c r="F154" s="589"/>
      <c r="G154" s="589"/>
      <c r="H154" s="589"/>
      <c r="I154" s="590"/>
      <c r="J154" s="124"/>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c r="AP154" s="227"/>
      <c r="AQ154" s="227"/>
      <c r="AR154" s="227"/>
      <c r="AS154" s="227"/>
      <c r="AT154" s="227"/>
      <c r="AU154" s="227"/>
      <c r="AV154" s="227"/>
      <c r="AW154" s="227"/>
      <c r="AX154" s="227"/>
      <c r="AY154" s="227"/>
      <c r="AZ154" s="227"/>
      <c r="BA154" s="227"/>
      <c r="BB154" s="227"/>
      <c r="BC154" s="36"/>
    </row>
    <row r="155" spans="1:55" s="146" customFormat="1" ht="9.9499999999999993" customHeight="1" x14ac:dyDescent="0.15">
      <c r="A155" s="588"/>
      <c r="B155" s="589"/>
      <c r="C155" s="589"/>
      <c r="D155" s="589"/>
      <c r="E155" s="589"/>
      <c r="F155" s="589"/>
      <c r="G155" s="589"/>
      <c r="H155" s="589"/>
      <c r="I155" s="590"/>
      <c r="J155" s="124"/>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7"/>
      <c r="AY155" s="227"/>
      <c r="AZ155" s="227"/>
      <c r="BA155" s="227"/>
      <c r="BB155" s="227"/>
      <c r="BC155" s="36"/>
    </row>
    <row r="156" spans="1:55" s="146" customFormat="1" ht="9.9499999999999993" customHeight="1" x14ac:dyDescent="0.15">
      <c r="A156" s="588"/>
      <c r="B156" s="589"/>
      <c r="C156" s="589"/>
      <c r="D156" s="589"/>
      <c r="E156" s="589"/>
      <c r="F156" s="589"/>
      <c r="G156" s="589"/>
      <c r="H156" s="589"/>
      <c r="I156" s="590"/>
      <c r="J156" s="124"/>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7"/>
      <c r="BA156" s="227"/>
      <c r="BB156" s="227"/>
      <c r="BC156" s="36"/>
    </row>
    <row r="157" spans="1:55" s="146" customFormat="1" ht="9.9499999999999993" customHeight="1" x14ac:dyDescent="0.15">
      <c r="A157" s="588"/>
      <c r="B157" s="589"/>
      <c r="C157" s="589"/>
      <c r="D157" s="589"/>
      <c r="E157" s="589"/>
      <c r="F157" s="589"/>
      <c r="G157" s="589"/>
      <c r="H157" s="589"/>
      <c r="I157" s="590"/>
      <c r="J157" s="124"/>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7"/>
      <c r="AY157" s="227"/>
      <c r="AZ157" s="227"/>
      <c r="BA157" s="227"/>
      <c r="BB157" s="227"/>
      <c r="BC157" s="36"/>
    </row>
    <row r="158" spans="1:55" s="146" customFormat="1" ht="9.9499999999999993" customHeight="1" x14ac:dyDescent="0.15">
      <c r="A158" s="588"/>
      <c r="B158" s="589"/>
      <c r="C158" s="589"/>
      <c r="D158" s="589"/>
      <c r="E158" s="589"/>
      <c r="F158" s="589"/>
      <c r="G158" s="589"/>
      <c r="H158" s="589"/>
      <c r="I158" s="590"/>
      <c r="J158" s="124"/>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c r="AX158" s="227"/>
      <c r="AY158" s="227"/>
      <c r="AZ158" s="227"/>
      <c r="BA158" s="227"/>
      <c r="BB158" s="227"/>
      <c r="BC158" s="36"/>
    </row>
    <row r="159" spans="1:55" s="146" customFormat="1" ht="9.9499999999999993" customHeight="1" x14ac:dyDescent="0.15">
      <c r="A159" s="582" t="b">
        <v>0</v>
      </c>
      <c r="B159" s="583"/>
      <c r="C159" s="583"/>
      <c r="D159" s="583"/>
      <c r="E159" s="583"/>
      <c r="F159" s="583"/>
      <c r="G159" s="583"/>
      <c r="H159" s="583"/>
      <c r="I159" s="584"/>
      <c r="J159" s="124"/>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7"/>
      <c r="AY159" s="227"/>
      <c r="AZ159" s="227"/>
      <c r="BA159" s="227"/>
      <c r="BB159" s="227"/>
      <c r="BC159" s="36"/>
    </row>
    <row r="160" spans="1:55" s="146" customFormat="1" ht="9.9499999999999993" customHeight="1" x14ac:dyDescent="0.15">
      <c r="A160" s="582"/>
      <c r="B160" s="583"/>
      <c r="C160" s="583"/>
      <c r="D160" s="583"/>
      <c r="E160" s="583"/>
      <c r="F160" s="583"/>
      <c r="G160" s="583"/>
      <c r="H160" s="583"/>
      <c r="I160" s="584"/>
      <c r="J160" s="124"/>
      <c r="K160" s="129"/>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36"/>
    </row>
    <row r="161" spans="1:66" s="109" customFormat="1" ht="9.9499999999999993" customHeight="1" x14ac:dyDescent="0.15">
      <c r="A161" s="582"/>
      <c r="B161" s="583"/>
      <c r="C161" s="583"/>
      <c r="D161" s="583"/>
      <c r="E161" s="583"/>
      <c r="F161" s="583"/>
      <c r="G161" s="583"/>
      <c r="H161" s="583"/>
      <c r="I161" s="584"/>
      <c r="J161" s="13"/>
      <c r="K161" s="548" t="s">
        <v>200</v>
      </c>
      <c r="L161" s="549"/>
      <c r="M161" s="549"/>
      <c r="N161" s="549"/>
      <c r="O161" s="549"/>
      <c r="P161" s="549"/>
      <c r="Q161" s="549"/>
      <c r="R161" s="549"/>
      <c r="S161" s="545" t="s">
        <v>229</v>
      </c>
      <c r="T161" s="546"/>
      <c r="U161" s="546"/>
      <c r="V161" s="546"/>
      <c r="W161" s="546"/>
      <c r="X161" s="546"/>
      <c r="Y161" s="546"/>
      <c r="Z161" s="546"/>
      <c r="AA161" s="546"/>
      <c r="AB161" s="546"/>
      <c r="AC161" s="546"/>
      <c r="AD161" s="546"/>
      <c r="AE161" s="546"/>
      <c r="AF161" s="546"/>
      <c r="AG161" s="546"/>
      <c r="AH161" s="546"/>
      <c r="AI161" s="546"/>
      <c r="AJ161" s="546"/>
      <c r="AK161" s="546"/>
      <c r="AL161" s="546"/>
      <c r="AM161" s="546"/>
      <c r="AN161" s="546"/>
      <c r="AO161" s="118"/>
      <c r="AP161" s="118"/>
      <c r="AQ161" s="118"/>
      <c r="AR161" s="118"/>
      <c r="AS161" s="118"/>
      <c r="AT161" s="118"/>
      <c r="AU161" s="118"/>
      <c r="AV161" s="142"/>
      <c r="AW161" s="142"/>
      <c r="AX161" s="142"/>
      <c r="AY161" s="142"/>
      <c r="AZ161" s="142"/>
      <c r="BA161" s="142"/>
      <c r="BB161" s="142"/>
      <c r="BC161" s="111"/>
    </row>
    <row r="162" spans="1:66" s="109" customFormat="1" ht="9.9499999999999993" customHeight="1" thickBot="1" x14ac:dyDescent="0.2">
      <c r="A162" s="582"/>
      <c r="B162" s="583"/>
      <c r="C162" s="583"/>
      <c r="D162" s="583"/>
      <c r="E162" s="583"/>
      <c r="F162" s="583"/>
      <c r="G162" s="583"/>
      <c r="H162" s="583"/>
      <c r="I162" s="584"/>
      <c r="J162" s="13"/>
      <c r="K162" s="550"/>
      <c r="L162" s="551"/>
      <c r="M162" s="551"/>
      <c r="N162" s="551"/>
      <c r="O162" s="551"/>
      <c r="P162" s="551"/>
      <c r="Q162" s="551"/>
      <c r="R162" s="551"/>
      <c r="S162" s="545"/>
      <c r="T162" s="546"/>
      <c r="U162" s="546"/>
      <c r="V162" s="546"/>
      <c r="W162" s="546"/>
      <c r="X162" s="546"/>
      <c r="Y162" s="546"/>
      <c r="Z162" s="546"/>
      <c r="AA162" s="546"/>
      <c r="AB162" s="546"/>
      <c r="AC162" s="546"/>
      <c r="AD162" s="546"/>
      <c r="AE162" s="546"/>
      <c r="AF162" s="546"/>
      <c r="AG162" s="546"/>
      <c r="AH162" s="546"/>
      <c r="AI162" s="546"/>
      <c r="AJ162" s="546"/>
      <c r="AK162" s="546"/>
      <c r="AL162" s="546"/>
      <c r="AM162" s="546"/>
      <c r="AN162" s="546"/>
      <c r="AO162" s="118"/>
      <c r="AP162" s="118"/>
      <c r="AQ162" s="118"/>
      <c r="AR162" s="118"/>
      <c r="AS162" s="118"/>
      <c r="AT162" s="118"/>
      <c r="AU162" s="118"/>
      <c r="AV162" s="142"/>
      <c r="AW162" s="142"/>
      <c r="AX162" s="142"/>
      <c r="AY162" s="142"/>
      <c r="AZ162" s="142"/>
      <c r="BA162" s="142"/>
      <c r="BB162" s="142"/>
      <c r="BC162" s="111"/>
    </row>
    <row r="163" spans="1:66" s="109" customFormat="1" ht="9.9499999999999993" customHeight="1" x14ac:dyDescent="0.15">
      <c r="A163" s="210"/>
      <c r="B163" s="448"/>
      <c r="C163" s="448"/>
      <c r="D163" s="448"/>
      <c r="E163" s="448"/>
      <c r="F163" s="448"/>
      <c r="G163" s="448"/>
      <c r="H163" s="448"/>
      <c r="I163" s="212"/>
      <c r="J163" s="124"/>
      <c r="K163" s="126"/>
      <c r="L163" s="533" t="s">
        <v>30</v>
      </c>
      <c r="M163" s="534"/>
      <c r="N163" s="534"/>
      <c r="O163" s="534"/>
      <c r="P163" s="534"/>
      <c r="Q163" s="534"/>
      <c r="R163" s="534"/>
      <c r="S163" s="534"/>
      <c r="T163" s="534"/>
      <c r="U163" s="534"/>
      <c r="V163" s="534"/>
      <c r="W163" s="534"/>
      <c r="X163" s="534"/>
      <c r="Y163" s="534"/>
      <c r="Z163" s="537" t="s">
        <v>202</v>
      </c>
      <c r="AA163" s="538"/>
      <c r="AB163" s="538"/>
      <c r="AC163" s="538"/>
      <c r="AD163" s="538"/>
      <c r="AE163" s="538"/>
      <c r="AF163" s="538"/>
      <c r="AG163" s="539"/>
      <c r="AH163" s="537" t="s">
        <v>203</v>
      </c>
      <c r="AI163" s="538"/>
      <c r="AJ163" s="538"/>
      <c r="AK163" s="538"/>
      <c r="AL163" s="538"/>
      <c r="AM163" s="538"/>
      <c r="AN163" s="538"/>
      <c r="AO163" s="539"/>
      <c r="AP163" s="537" t="s">
        <v>241</v>
      </c>
      <c r="AQ163" s="538"/>
      <c r="AR163" s="538"/>
      <c r="AS163" s="538"/>
      <c r="AT163" s="538"/>
      <c r="AU163" s="538"/>
      <c r="AV163" s="538"/>
      <c r="AW163" s="538"/>
      <c r="AX163" s="538"/>
      <c r="AY163" s="538"/>
      <c r="AZ163" s="543"/>
      <c r="BA163" s="121"/>
      <c r="BB163" s="127"/>
      <c r="BC163" s="36"/>
      <c r="BK163" s="13"/>
      <c r="BL163" s="13"/>
      <c r="BM163" s="122"/>
      <c r="BN163" s="13"/>
    </row>
    <row r="164" spans="1:66" s="109" customFormat="1" ht="9.9499999999999993" customHeight="1" thickBot="1" x14ac:dyDescent="0.2">
      <c r="A164" s="210"/>
      <c r="B164" s="448"/>
      <c r="C164" s="448"/>
      <c r="D164" s="448"/>
      <c r="E164" s="448"/>
      <c r="F164" s="448"/>
      <c r="G164" s="448"/>
      <c r="H164" s="448"/>
      <c r="I164" s="212"/>
      <c r="J164" s="124"/>
      <c r="K164" s="126"/>
      <c r="L164" s="535"/>
      <c r="M164" s="536"/>
      <c r="N164" s="536"/>
      <c r="O164" s="536"/>
      <c r="P164" s="536"/>
      <c r="Q164" s="536"/>
      <c r="R164" s="536"/>
      <c r="S164" s="536"/>
      <c r="T164" s="536"/>
      <c r="U164" s="536"/>
      <c r="V164" s="536"/>
      <c r="W164" s="536"/>
      <c r="X164" s="536"/>
      <c r="Y164" s="536"/>
      <c r="Z164" s="540"/>
      <c r="AA164" s="541"/>
      <c r="AB164" s="541"/>
      <c r="AC164" s="541"/>
      <c r="AD164" s="541"/>
      <c r="AE164" s="541"/>
      <c r="AF164" s="541"/>
      <c r="AG164" s="542"/>
      <c r="AH164" s="540"/>
      <c r="AI164" s="541"/>
      <c r="AJ164" s="541"/>
      <c r="AK164" s="541"/>
      <c r="AL164" s="541"/>
      <c r="AM164" s="541"/>
      <c r="AN164" s="541"/>
      <c r="AO164" s="542"/>
      <c r="AP164" s="540"/>
      <c r="AQ164" s="541"/>
      <c r="AR164" s="541"/>
      <c r="AS164" s="541"/>
      <c r="AT164" s="541"/>
      <c r="AU164" s="541"/>
      <c r="AV164" s="541"/>
      <c r="AW164" s="541"/>
      <c r="AX164" s="541"/>
      <c r="AY164" s="541"/>
      <c r="AZ164" s="544"/>
      <c r="BA164" s="121"/>
      <c r="BB164" s="127"/>
      <c r="BC164" s="36"/>
      <c r="BK164" s="13"/>
      <c r="BL164" s="13"/>
      <c r="BM164" s="122"/>
      <c r="BN164" s="13"/>
    </row>
    <row r="165" spans="1:66" s="112" customFormat="1" ht="7.5" customHeight="1" x14ac:dyDescent="0.15">
      <c r="A165" s="210"/>
      <c r="B165" s="448"/>
      <c r="C165" s="448"/>
      <c r="D165" s="448"/>
      <c r="E165" s="448"/>
      <c r="F165" s="448"/>
      <c r="G165" s="448"/>
      <c r="H165" s="448"/>
      <c r="I165" s="212"/>
      <c r="J165" s="124"/>
      <c r="K165" s="126"/>
      <c r="L165" s="513" t="s">
        <v>207</v>
      </c>
      <c r="M165" s="514"/>
      <c r="N165" s="514"/>
      <c r="O165" s="514"/>
      <c r="P165" s="514"/>
      <c r="Q165" s="514"/>
      <c r="R165" s="514"/>
      <c r="S165" s="514"/>
      <c r="T165" s="514"/>
      <c r="U165" s="514"/>
      <c r="V165" s="514"/>
      <c r="W165" s="514"/>
      <c r="X165" s="514"/>
      <c r="Y165" s="515"/>
      <c r="Z165" s="199"/>
      <c r="AA165" s="200"/>
      <c r="AB165" s="200"/>
      <c r="AC165" s="200"/>
      <c r="AD165" s="200"/>
      <c r="AE165" s="200"/>
      <c r="AF165" s="200"/>
      <c r="AG165" s="201"/>
      <c r="AH165" s="199"/>
      <c r="AI165" s="200"/>
      <c r="AJ165" s="200"/>
      <c r="AK165" s="200"/>
      <c r="AL165" s="200"/>
      <c r="AM165" s="200"/>
      <c r="AN165" s="200"/>
      <c r="AO165" s="201"/>
      <c r="AP165" s="199"/>
      <c r="AQ165" s="200"/>
      <c r="AR165" s="200"/>
      <c r="AS165" s="200"/>
      <c r="AT165" s="200"/>
      <c r="AU165" s="200"/>
      <c r="AV165" s="200"/>
      <c r="AW165" s="200"/>
      <c r="AX165" s="200"/>
      <c r="AY165" s="200"/>
      <c r="AZ165" s="519"/>
      <c r="BA165" s="127"/>
      <c r="BB165" s="127"/>
      <c r="BC165" s="36"/>
    </row>
    <row r="166" spans="1:66" s="112" customFormat="1" ht="7.5" customHeight="1" thickBot="1" x14ac:dyDescent="0.2">
      <c r="A166" s="210"/>
      <c r="B166" s="448"/>
      <c r="C166" s="448"/>
      <c r="D166" s="448"/>
      <c r="E166" s="448"/>
      <c r="F166" s="448"/>
      <c r="G166" s="448"/>
      <c r="H166" s="448"/>
      <c r="I166" s="212"/>
      <c r="J166" s="124"/>
      <c r="K166" s="126"/>
      <c r="L166" s="516"/>
      <c r="M166" s="517"/>
      <c r="N166" s="517"/>
      <c r="O166" s="517"/>
      <c r="P166" s="517"/>
      <c r="Q166" s="517"/>
      <c r="R166" s="517"/>
      <c r="S166" s="517"/>
      <c r="T166" s="517"/>
      <c r="U166" s="517"/>
      <c r="V166" s="517"/>
      <c r="W166" s="517"/>
      <c r="X166" s="517"/>
      <c r="Y166" s="518"/>
      <c r="Z166" s="520"/>
      <c r="AA166" s="521"/>
      <c r="AB166" s="521"/>
      <c r="AC166" s="521"/>
      <c r="AD166" s="521"/>
      <c r="AE166" s="521"/>
      <c r="AF166" s="521"/>
      <c r="AG166" s="530"/>
      <c r="AH166" s="520"/>
      <c r="AI166" s="521"/>
      <c r="AJ166" s="521"/>
      <c r="AK166" s="521"/>
      <c r="AL166" s="521"/>
      <c r="AM166" s="521"/>
      <c r="AN166" s="521"/>
      <c r="AO166" s="530"/>
      <c r="AP166" s="520"/>
      <c r="AQ166" s="521"/>
      <c r="AR166" s="521"/>
      <c r="AS166" s="521"/>
      <c r="AT166" s="521"/>
      <c r="AU166" s="521"/>
      <c r="AV166" s="521"/>
      <c r="AW166" s="521"/>
      <c r="AX166" s="521"/>
      <c r="AY166" s="521"/>
      <c r="AZ166" s="522"/>
      <c r="BA166" s="127"/>
      <c r="BB166" s="127"/>
      <c r="BC166" s="36"/>
    </row>
    <row r="167" spans="1:66" s="109" customFormat="1" ht="7.5" customHeight="1" thickTop="1" x14ac:dyDescent="0.15">
      <c r="A167" s="576" t="s">
        <v>196</v>
      </c>
      <c r="B167" s="577"/>
      <c r="C167" s="577"/>
      <c r="D167" s="577"/>
      <c r="E167" s="577"/>
      <c r="F167" s="577"/>
      <c r="G167" s="577"/>
      <c r="H167" s="577"/>
      <c r="I167" s="578"/>
      <c r="J167" s="124"/>
      <c r="K167" s="126"/>
      <c r="L167" s="506" t="s">
        <v>204</v>
      </c>
      <c r="M167" s="507"/>
      <c r="N167" s="507"/>
      <c r="O167" s="503" t="s">
        <v>205</v>
      </c>
      <c r="P167" s="503"/>
      <c r="Q167" s="503"/>
      <c r="R167" s="503"/>
      <c r="S167" s="503"/>
      <c r="T167" s="503"/>
      <c r="U167" s="503"/>
      <c r="V167" s="503"/>
      <c r="W167" s="503"/>
      <c r="X167" s="503"/>
      <c r="Y167" s="503"/>
      <c r="Z167" s="199"/>
      <c r="AA167" s="200"/>
      <c r="AB167" s="200"/>
      <c r="AC167" s="200"/>
      <c r="AD167" s="200"/>
      <c r="AE167" s="200"/>
      <c r="AF167" s="200"/>
      <c r="AG167" s="201"/>
      <c r="AH167" s="199"/>
      <c r="AI167" s="200"/>
      <c r="AJ167" s="200"/>
      <c r="AK167" s="200"/>
      <c r="AL167" s="200"/>
      <c r="AM167" s="200"/>
      <c r="AN167" s="200"/>
      <c r="AO167" s="201"/>
      <c r="AP167" s="199"/>
      <c r="AQ167" s="200"/>
      <c r="AR167" s="200"/>
      <c r="AS167" s="200"/>
      <c r="AT167" s="200"/>
      <c r="AU167" s="200"/>
      <c r="AV167" s="200"/>
      <c r="AW167" s="200"/>
      <c r="AX167" s="200"/>
      <c r="AY167" s="200"/>
      <c r="AZ167" s="519"/>
      <c r="BA167" s="127"/>
      <c r="BB167" s="127"/>
      <c r="BC167" s="36"/>
    </row>
    <row r="168" spans="1:66" s="109" customFormat="1" ht="7.5" customHeight="1" x14ac:dyDescent="0.15">
      <c r="A168" s="576"/>
      <c r="B168" s="577"/>
      <c r="C168" s="577"/>
      <c r="D168" s="577"/>
      <c r="E168" s="577"/>
      <c r="F168" s="577"/>
      <c r="G168" s="577"/>
      <c r="H168" s="577"/>
      <c r="I168" s="578"/>
      <c r="J168" s="124"/>
      <c r="K168" s="126"/>
      <c r="L168" s="508"/>
      <c r="M168" s="509"/>
      <c r="N168" s="509"/>
      <c r="O168" s="504"/>
      <c r="P168" s="504"/>
      <c r="Q168" s="504"/>
      <c r="R168" s="504"/>
      <c r="S168" s="504"/>
      <c r="T168" s="504"/>
      <c r="U168" s="504"/>
      <c r="V168" s="504"/>
      <c r="W168" s="504"/>
      <c r="X168" s="504"/>
      <c r="Y168" s="504"/>
      <c r="Z168" s="523"/>
      <c r="AA168" s="524"/>
      <c r="AB168" s="524"/>
      <c r="AC168" s="524"/>
      <c r="AD168" s="524"/>
      <c r="AE168" s="524"/>
      <c r="AF168" s="524"/>
      <c r="AG168" s="531"/>
      <c r="AH168" s="523"/>
      <c r="AI168" s="524"/>
      <c r="AJ168" s="524"/>
      <c r="AK168" s="524"/>
      <c r="AL168" s="524"/>
      <c r="AM168" s="524"/>
      <c r="AN168" s="524"/>
      <c r="AO168" s="531"/>
      <c r="AP168" s="523"/>
      <c r="AQ168" s="524"/>
      <c r="AR168" s="524"/>
      <c r="AS168" s="524"/>
      <c r="AT168" s="524"/>
      <c r="AU168" s="524"/>
      <c r="AV168" s="524"/>
      <c r="AW168" s="524"/>
      <c r="AX168" s="524"/>
      <c r="AY168" s="524"/>
      <c r="AZ168" s="525"/>
      <c r="BA168" s="127"/>
      <c r="BB168" s="127"/>
      <c r="BC168" s="36"/>
    </row>
    <row r="169" spans="1:66" s="109" customFormat="1" ht="7.5" customHeight="1" x14ac:dyDescent="0.15">
      <c r="A169" s="576"/>
      <c r="B169" s="577"/>
      <c r="C169" s="577"/>
      <c r="D169" s="577"/>
      <c r="E169" s="577"/>
      <c r="F169" s="577"/>
      <c r="G169" s="577"/>
      <c r="H169" s="577"/>
      <c r="I169" s="578"/>
      <c r="J169" s="124"/>
      <c r="K169" s="126"/>
      <c r="L169" s="508"/>
      <c r="M169" s="509"/>
      <c r="N169" s="509"/>
      <c r="O169" s="504"/>
      <c r="P169" s="504"/>
      <c r="Q169" s="504"/>
      <c r="R169" s="504"/>
      <c r="S169" s="504"/>
      <c r="T169" s="504"/>
      <c r="U169" s="504"/>
      <c r="V169" s="504"/>
      <c r="W169" s="504"/>
      <c r="X169" s="504"/>
      <c r="Y169" s="504"/>
      <c r="Z169" s="526"/>
      <c r="AA169" s="527"/>
      <c r="AB169" s="527"/>
      <c r="AC169" s="527"/>
      <c r="AD169" s="527"/>
      <c r="AE169" s="527"/>
      <c r="AF169" s="527"/>
      <c r="AG169" s="532"/>
      <c r="AH169" s="526"/>
      <c r="AI169" s="527"/>
      <c r="AJ169" s="527"/>
      <c r="AK169" s="527"/>
      <c r="AL169" s="527"/>
      <c r="AM169" s="527"/>
      <c r="AN169" s="527"/>
      <c r="AO169" s="532"/>
      <c r="AP169" s="526"/>
      <c r="AQ169" s="527"/>
      <c r="AR169" s="527"/>
      <c r="AS169" s="527"/>
      <c r="AT169" s="527"/>
      <c r="AU169" s="527"/>
      <c r="AV169" s="527"/>
      <c r="AW169" s="527"/>
      <c r="AX169" s="527"/>
      <c r="AY169" s="527"/>
      <c r="AZ169" s="528"/>
      <c r="BA169" s="127"/>
      <c r="BB169" s="127"/>
      <c r="BC169" s="36"/>
    </row>
    <row r="170" spans="1:66" s="109" customFormat="1" ht="7.5" customHeight="1" x14ac:dyDescent="0.15">
      <c r="A170" s="576"/>
      <c r="B170" s="577"/>
      <c r="C170" s="577"/>
      <c r="D170" s="577"/>
      <c r="E170" s="577"/>
      <c r="F170" s="577"/>
      <c r="G170" s="577"/>
      <c r="H170" s="577"/>
      <c r="I170" s="578"/>
      <c r="J170" s="124"/>
      <c r="K170" s="126"/>
      <c r="L170" s="508"/>
      <c r="M170" s="509"/>
      <c r="N170" s="509"/>
      <c r="O170" s="504"/>
      <c r="P170" s="504"/>
      <c r="Q170" s="504"/>
      <c r="R170" s="504"/>
      <c r="S170" s="504"/>
      <c r="T170" s="504"/>
      <c r="U170" s="504"/>
      <c r="V170" s="504"/>
      <c r="W170" s="504"/>
      <c r="X170" s="504"/>
      <c r="Y170" s="504"/>
      <c r="Z170" s="523"/>
      <c r="AA170" s="524"/>
      <c r="AB170" s="524"/>
      <c r="AC170" s="524"/>
      <c r="AD170" s="524"/>
      <c r="AE170" s="524"/>
      <c r="AF170" s="524"/>
      <c r="AG170" s="531"/>
      <c r="AH170" s="523"/>
      <c r="AI170" s="524"/>
      <c r="AJ170" s="524"/>
      <c r="AK170" s="524"/>
      <c r="AL170" s="524"/>
      <c r="AM170" s="524"/>
      <c r="AN170" s="524"/>
      <c r="AO170" s="531"/>
      <c r="AP170" s="523"/>
      <c r="AQ170" s="524"/>
      <c r="AR170" s="524"/>
      <c r="AS170" s="524"/>
      <c r="AT170" s="524"/>
      <c r="AU170" s="524"/>
      <c r="AV170" s="524"/>
      <c r="AW170" s="524"/>
      <c r="AX170" s="524"/>
      <c r="AY170" s="524"/>
      <c r="AZ170" s="525"/>
      <c r="BA170" s="127"/>
      <c r="BB170" s="127"/>
      <c r="BC170" s="36"/>
    </row>
    <row r="171" spans="1:66" s="109" customFormat="1" ht="7.5" customHeight="1" x14ac:dyDescent="0.15">
      <c r="A171" s="576"/>
      <c r="B171" s="577"/>
      <c r="C171" s="577"/>
      <c r="D171" s="577"/>
      <c r="E171" s="577"/>
      <c r="F171" s="577"/>
      <c r="G171" s="577"/>
      <c r="H171" s="577"/>
      <c r="I171" s="578"/>
      <c r="J171" s="124"/>
      <c r="K171" s="126"/>
      <c r="L171" s="508"/>
      <c r="M171" s="509"/>
      <c r="N171" s="509"/>
      <c r="O171" s="504"/>
      <c r="P171" s="504"/>
      <c r="Q171" s="504"/>
      <c r="R171" s="504"/>
      <c r="S171" s="504"/>
      <c r="T171" s="504"/>
      <c r="U171" s="504"/>
      <c r="V171" s="504"/>
      <c r="W171" s="504"/>
      <c r="X171" s="504"/>
      <c r="Y171" s="504"/>
      <c r="Z171" s="526"/>
      <c r="AA171" s="527"/>
      <c r="AB171" s="527"/>
      <c r="AC171" s="527"/>
      <c r="AD171" s="527"/>
      <c r="AE171" s="527"/>
      <c r="AF171" s="527"/>
      <c r="AG171" s="532"/>
      <c r="AH171" s="526"/>
      <c r="AI171" s="527"/>
      <c r="AJ171" s="527"/>
      <c r="AK171" s="527"/>
      <c r="AL171" s="527"/>
      <c r="AM171" s="527"/>
      <c r="AN171" s="527"/>
      <c r="AO171" s="532"/>
      <c r="AP171" s="526"/>
      <c r="AQ171" s="527"/>
      <c r="AR171" s="527"/>
      <c r="AS171" s="527"/>
      <c r="AT171" s="527"/>
      <c r="AU171" s="527"/>
      <c r="AV171" s="527"/>
      <c r="AW171" s="527"/>
      <c r="AX171" s="527"/>
      <c r="AY171" s="527"/>
      <c r="AZ171" s="528"/>
      <c r="BA171" s="127"/>
      <c r="BB171" s="127"/>
      <c r="BC171" s="36"/>
    </row>
    <row r="172" spans="1:66" s="109" customFormat="1" ht="7.5" customHeight="1" x14ac:dyDescent="0.15">
      <c r="A172" s="576"/>
      <c r="B172" s="577"/>
      <c r="C172" s="577"/>
      <c r="D172" s="577"/>
      <c r="E172" s="577"/>
      <c r="F172" s="577"/>
      <c r="G172" s="577"/>
      <c r="H172" s="577"/>
      <c r="I172" s="578"/>
      <c r="J172" s="124"/>
      <c r="K172" s="126"/>
      <c r="L172" s="508"/>
      <c r="M172" s="509"/>
      <c r="N172" s="509"/>
      <c r="O172" s="504"/>
      <c r="P172" s="504"/>
      <c r="Q172" s="504"/>
      <c r="R172" s="504"/>
      <c r="S172" s="504"/>
      <c r="T172" s="504"/>
      <c r="U172" s="504"/>
      <c r="V172" s="504"/>
      <c r="W172" s="504"/>
      <c r="X172" s="504"/>
      <c r="Y172" s="504"/>
      <c r="Z172" s="523"/>
      <c r="AA172" s="524"/>
      <c r="AB172" s="524"/>
      <c r="AC172" s="524"/>
      <c r="AD172" s="524"/>
      <c r="AE172" s="524"/>
      <c r="AF172" s="524"/>
      <c r="AG172" s="531"/>
      <c r="AH172" s="523"/>
      <c r="AI172" s="524"/>
      <c r="AJ172" s="524"/>
      <c r="AK172" s="524"/>
      <c r="AL172" s="524"/>
      <c r="AM172" s="524"/>
      <c r="AN172" s="524"/>
      <c r="AO172" s="531"/>
      <c r="AP172" s="523"/>
      <c r="AQ172" s="524"/>
      <c r="AR172" s="524"/>
      <c r="AS172" s="524"/>
      <c r="AT172" s="524"/>
      <c r="AU172" s="524"/>
      <c r="AV172" s="524"/>
      <c r="AW172" s="524"/>
      <c r="AX172" s="524"/>
      <c r="AY172" s="524"/>
      <c r="AZ172" s="525"/>
      <c r="BA172" s="127"/>
      <c r="BB172" s="127"/>
      <c r="BC172" s="36"/>
    </row>
    <row r="173" spans="1:66" s="109" customFormat="1" ht="7.5" customHeight="1" x14ac:dyDescent="0.15">
      <c r="A173" s="576"/>
      <c r="B173" s="577"/>
      <c r="C173" s="577"/>
      <c r="D173" s="577"/>
      <c r="E173" s="577"/>
      <c r="F173" s="577"/>
      <c r="G173" s="577"/>
      <c r="H173" s="577"/>
      <c r="I173" s="578"/>
      <c r="J173" s="124"/>
      <c r="K173" s="126"/>
      <c r="L173" s="508"/>
      <c r="M173" s="509"/>
      <c r="N173" s="509"/>
      <c r="O173" s="504"/>
      <c r="P173" s="504"/>
      <c r="Q173" s="504"/>
      <c r="R173" s="504"/>
      <c r="S173" s="504"/>
      <c r="T173" s="504"/>
      <c r="U173" s="504"/>
      <c r="V173" s="504"/>
      <c r="W173" s="504"/>
      <c r="X173" s="504"/>
      <c r="Y173" s="504"/>
      <c r="Z173" s="526"/>
      <c r="AA173" s="527"/>
      <c r="AB173" s="527"/>
      <c r="AC173" s="527"/>
      <c r="AD173" s="527"/>
      <c r="AE173" s="527"/>
      <c r="AF173" s="527"/>
      <c r="AG173" s="532"/>
      <c r="AH173" s="526"/>
      <c r="AI173" s="527"/>
      <c r="AJ173" s="527"/>
      <c r="AK173" s="527"/>
      <c r="AL173" s="527"/>
      <c r="AM173" s="527"/>
      <c r="AN173" s="527"/>
      <c r="AO173" s="532"/>
      <c r="AP173" s="526"/>
      <c r="AQ173" s="527"/>
      <c r="AR173" s="527"/>
      <c r="AS173" s="527"/>
      <c r="AT173" s="527"/>
      <c r="AU173" s="527"/>
      <c r="AV173" s="527"/>
      <c r="AW173" s="527"/>
      <c r="AX173" s="527"/>
      <c r="AY173" s="527"/>
      <c r="AZ173" s="528"/>
      <c r="BA173" s="127"/>
      <c r="BB173" s="127"/>
      <c r="BC173" s="36"/>
    </row>
    <row r="174" spans="1:66" s="109" customFormat="1" ht="7.5" customHeight="1" thickBot="1" x14ac:dyDescent="0.2">
      <c r="A174" s="576"/>
      <c r="B174" s="577"/>
      <c r="C174" s="577"/>
      <c r="D174" s="577"/>
      <c r="E174" s="577"/>
      <c r="F174" s="577"/>
      <c r="G174" s="577"/>
      <c r="H174" s="577"/>
      <c r="I174" s="578"/>
      <c r="J174" s="124"/>
      <c r="K174" s="126"/>
      <c r="L174" s="508"/>
      <c r="M174" s="509"/>
      <c r="N174" s="509"/>
      <c r="O174" s="505"/>
      <c r="P174" s="505"/>
      <c r="Q174" s="505"/>
      <c r="R174" s="505"/>
      <c r="S174" s="505"/>
      <c r="T174" s="505"/>
      <c r="U174" s="505"/>
      <c r="V174" s="505"/>
      <c r="W174" s="505"/>
      <c r="X174" s="505"/>
      <c r="Y174" s="505"/>
      <c r="Z174" s="520"/>
      <c r="AA174" s="521"/>
      <c r="AB174" s="521"/>
      <c r="AC174" s="521"/>
      <c r="AD174" s="521"/>
      <c r="AE174" s="521"/>
      <c r="AF174" s="521"/>
      <c r="AG174" s="530"/>
      <c r="AH174" s="520"/>
      <c r="AI174" s="521"/>
      <c r="AJ174" s="521"/>
      <c r="AK174" s="521"/>
      <c r="AL174" s="521"/>
      <c r="AM174" s="521"/>
      <c r="AN174" s="521"/>
      <c r="AO174" s="530"/>
      <c r="AP174" s="520"/>
      <c r="AQ174" s="521"/>
      <c r="AR174" s="521"/>
      <c r="AS174" s="521"/>
      <c r="AT174" s="521"/>
      <c r="AU174" s="521"/>
      <c r="AV174" s="521"/>
      <c r="AW174" s="521"/>
      <c r="AX174" s="521"/>
      <c r="AY174" s="521"/>
      <c r="AZ174" s="522"/>
      <c r="BA174" s="127"/>
      <c r="BB174" s="127"/>
      <c r="BC174" s="36"/>
    </row>
    <row r="175" spans="1:66" s="109" customFormat="1" ht="7.5" customHeight="1" thickTop="1" x14ac:dyDescent="0.15">
      <c r="A175" s="576"/>
      <c r="B175" s="577"/>
      <c r="C175" s="577"/>
      <c r="D175" s="577"/>
      <c r="E175" s="577"/>
      <c r="F175" s="577"/>
      <c r="G175" s="577"/>
      <c r="H175" s="577"/>
      <c r="I175" s="578"/>
      <c r="J175" s="124"/>
      <c r="K175" s="126"/>
      <c r="L175" s="508"/>
      <c r="M175" s="509"/>
      <c r="N175" s="509"/>
      <c r="O175" s="503" t="s">
        <v>206</v>
      </c>
      <c r="P175" s="503"/>
      <c r="Q175" s="503"/>
      <c r="R175" s="503"/>
      <c r="S175" s="503"/>
      <c r="T175" s="503"/>
      <c r="U175" s="503"/>
      <c r="V175" s="503"/>
      <c r="W175" s="503"/>
      <c r="X175" s="503"/>
      <c r="Y175" s="503"/>
      <c r="Z175" s="199">
        <f>SUM(Z167:AG174)</f>
        <v>0</v>
      </c>
      <c r="AA175" s="200"/>
      <c r="AB175" s="200"/>
      <c r="AC175" s="200"/>
      <c r="AD175" s="200"/>
      <c r="AE175" s="200"/>
      <c r="AF175" s="200"/>
      <c r="AG175" s="201"/>
      <c r="AH175" s="199">
        <f>SUM(AH167:AO174)</f>
        <v>0</v>
      </c>
      <c r="AI175" s="200"/>
      <c r="AJ175" s="200"/>
      <c r="AK175" s="200"/>
      <c r="AL175" s="200"/>
      <c r="AM175" s="200"/>
      <c r="AN175" s="200"/>
      <c r="AO175" s="201"/>
      <c r="AP175" s="199">
        <f>SUM(AP167:AZ174)</f>
        <v>0</v>
      </c>
      <c r="AQ175" s="200"/>
      <c r="AR175" s="200"/>
      <c r="AS175" s="200"/>
      <c r="AT175" s="200"/>
      <c r="AU175" s="200"/>
      <c r="AV175" s="200"/>
      <c r="AW175" s="200"/>
      <c r="AX175" s="200"/>
      <c r="AY175" s="200"/>
      <c r="AZ175" s="519"/>
      <c r="BA175" s="127"/>
      <c r="BB175" s="127"/>
      <c r="BC175" s="36"/>
    </row>
    <row r="176" spans="1:66" s="109" customFormat="1" ht="7.5" customHeight="1" thickBot="1" x14ac:dyDescent="0.2">
      <c r="A176" s="576"/>
      <c r="B176" s="577"/>
      <c r="C176" s="577"/>
      <c r="D176" s="577"/>
      <c r="E176" s="577"/>
      <c r="F176" s="577"/>
      <c r="G176" s="577"/>
      <c r="H176" s="577"/>
      <c r="I176" s="578"/>
      <c r="J176" s="124"/>
      <c r="K176" s="126"/>
      <c r="L176" s="510"/>
      <c r="M176" s="511"/>
      <c r="N176" s="511"/>
      <c r="O176" s="512"/>
      <c r="P176" s="512"/>
      <c r="Q176" s="512"/>
      <c r="R176" s="512"/>
      <c r="S176" s="512"/>
      <c r="T176" s="512"/>
      <c r="U176" s="512"/>
      <c r="V176" s="512"/>
      <c r="W176" s="512"/>
      <c r="X176" s="512"/>
      <c r="Y176" s="512"/>
      <c r="Z176" s="202"/>
      <c r="AA176" s="203"/>
      <c r="AB176" s="203"/>
      <c r="AC176" s="203"/>
      <c r="AD176" s="203"/>
      <c r="AE176" s="203"/>
      <c r="AF176" s="203"/>
      <c r="AG176" s="204"/>
      <c r="AH176" s="202"/>
      <c r="AI176" s="203"/>
      <c r="AJ176" s="203"/>
      <c r="AK176" s="203"/>
      <c r="AL176" s="203"/>
      <c r="AM176" s="203"/>
      <c r="AN176" s="203"/>
      <c r="AO176" s="204"/>
      <c r="AP176" s="202"/>
      <c r="AQ176" s="203"/>
      <c r="AR176" s="203"/>
      <c r="AS176" s="203"/>
      <c r="AT176" s="203"/>
      <c r="AU176" s="203"/>
      <c r="AV176" s="203"/>
      <c r="AW176" s="203"/>
      <c r="AX176" s="203"/>
      <c r="AY176" s="203"/>
      <c r="AZ176" s="529"/>
      <c r="BA176" s="127"/>
      <c r="BB176" s="127"/>
      <c r="BC176" s="36"/>
    </row>
    <row r="177" spans="1:55" s="109" customFormat="1" ht="9.9499999999999993" customHeight="1" x14ac:dyDescent="0.15">
      <c r="A177" s="576"/>
      <c r="B177" s="577"/>
      <c r="C177" s="577"/>
      <c r="D177" s="577"/>
      <c r="E177" s="577"/>
      <c r="F177" s="577"/>
      <c r="G177" s="577"/>
      <c r="H177" s="577"/>
      <c r="I177" s="578"/>
      <c r="J177" s="124"/>
      <c r="K177" s="126"/>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36"/>
    </row>
    <row r="178" spans="1:55" s="109" customFormat="1" ht="9.9499999999999993" customHeight="1" x14ac:dyDescent="0.15">
      <c r="A178" s="576"/>
      <c r="B178" s="577"/>
      <c r="C178" s="577"/>
      <c r="D178" s="577"/>
      <c r="E178" s="577"/>
      <c r="F178" s="577"/>
      <c r="G178" s="577"/>
      <c r="H178" s="577"/>
      <c r="I178" s="578"/>
      <c r="J178" s="124"/>
      <c r="K178" s="126"/>
      <c r="L178" s="127"/>
      <c r="M178" s="227" t="s">
        <v>201</v>
      </c>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c r="AP178" s="227"/>
      <c r="AQ178" s="227"/>
      <c r="AR178" s="227"/>
      <c r="AS178" s="227"/>
      <c r="AT178" s="227"/>
      <c r="AU178" s="227"/>
      <c r="AV178" s="227"/>
      <c r="AW178" s="227"/>
      <c r="AX178" s="227"/>
      <c r="AY178" s="227"/>
      <c r="AZ178" s="227"/>
      <c r="BA178" s="227"/>
      <c r="BB178" s="227"/>
      <c r="BC178" s="36"/>
    </row>
    <row r="179" spans="1:55" s="109" customFormat="1" ht="9.9499999999999993" customHeight="1" x14ac:dyDescent="0.15">
      <c r="A179" s="579"/>
      <c r="B179" s="580"/>
      <c r="C179" s="580"/>
      <c r="D179" s="580"/>
      <c r="E179" s="580"/>
      <c r="F179" s="580"/>
      <c r="G179" s="580"/>
      <c r="H179" s="580"/>
      <c r="I179" s="581"/>
      <c r="J179" s="38"/>
      <c r="K179" s="155"/>
      <c r="L179" s="156"/>
      <c r="M179" s="228"/>
      <c r="N179" s="228"/>
      <c r="O179" s="228"/>
      <c r="P179" s="228"/>
      <c r="Q179" s="228"/>
      <c r="R179" s="228"/>
      <c r="S179" s="228"/>
      <c r="T179" s="228"/>
      <c r="U179" s="228"/>
      <c r="V179" s="228"/>
      <c r="W179" s="228"/>
      <c r="X179" s="228"/>
      <c r="Y179" s="228"/>
      <c r="Z179" s="228"/>
      <c r="AA179" s="228"/>
      <c r="AB179" s="228"/>
      <c r="AC179" s="228"/>
      <c r="AD179" s="228"/>
      <c r="AE179" s="228"/>
      <c r="AF179" s="228"/>
      <c r="AG179" s="228"/>
      <c r="AH179" s="228"/>
      <c r="AI179" s="228"/>
      <c r="AJ179" s="228"/>
      <c r="AK179" s="228"/>
      <c r="AL179" s="228"/>
      <c r="AM179" s="228"/>
      <c r="AN179" s="228"/>
      <c r="AO179" s="228"/>
      <c r="AP179" s="228"/>
      <c r="AQ179" s="228"/>
      <c r="AR179" s="228"/>
      <c r="AS179" s="228"/>
      <c r="AT179" s="228"/>
      <c r="AU179" s="228"/>
      <c r="AV179" s="228"/>
      <c r="AW179" s="228"/>
      <c r="AX179" s="228"/>
      <c r="AY179" s="228"/>
      <c r="AZ179" s="228"/>
      <c r="BA179" s="228"/>
      <c r="BB179" s="228"/>
      <c r="BC179" s="157"/>
    </row>
    <row r="180" spans="1:55" ht="9.9499999999999993" customHeight="1" x14ac:dyDescent="0.15">
      <c r="A180" s="205" t="s">
        <v>27</v>
      </c>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row>
    <row r="181" spans="1:55" ht="9.9499999999999993" customHeight="1" x14ac:dyDescent="0.15">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c r="BC181" s="205"/>
    </row>
    <row r="182" spans="1:55" ht="9.9499999999999993" customHeight="1" x14ac:dyDescent="0.15">
      <c r="A182" s="205" t="s">
        <v>28</v>
      </c>
      <c r="B182" s="205"/>
      <c r="C182" s="205"/>
      <c r="D182" s="205"/>
      <c r="E182" s="205"/>
      <c r="F182" s="205"/>
      <c r="G182" s="205"/>
      <c r="H182" s="205"/>
      <c r="I182" s="205"/>
      <c r="J182" s="205"/>
      <c r="K182" s="205"/>
      <c r="L182" s="205"/>
      <c r="M182" s="205"/>
      <c r="N182" s="205"/>
      <c r="O182" s="205"/>
      <c r="P182" s="205"/>
      <c r="Q182" s="205"/>
      <c r="R182" s="205"/>
      <c r="S182" s="205"/>
      <c r="T182" s="205"/>
    </row>
    <row r="183" spans="1:55" ht="9.9499999999999993" customHeight="1" x14ac:dyDescent="0.15">
      <c r="A183" s="206"/>
      <c r="B183" s="206"/>
      <c r="C183" s="206"/>
      <c r="D183" s="206"/>
      <c r="E183" s="206"/>
      <c r="F183" s="206"/>
      <c r="G183" s="206"/>
      <c r="H183" s="206"/>
      <c r="I183" s="206"/>
      <c r="J183" s="206"/>
      <c r="K183" s="206"/>
      <c r="L183" s="206"/>
      <c r="M183" s="206"/>
      <c r="N183" s="206"/>
      <c r="O183" s="206"/>
      <c r="P183" s="206"/>
      <c r="Q183" s="206"/>
      <c r="R183" s="206"/>
      <c r="S183" s="206"/>
      <c r="T183" s="206"/>
    </row>
    <row r="184" spans="1:55" ht="7.5" customHeight="1" x14ac:dyDescent="0.15">
      <c r="A184" s="207" t="s">
        <v>29</v>
      </c>
      <c r="B184" s="208"/>
      <c r="C184" s="208"/>
      <c r="D184" s="208"/>
      <c r="E184" s="208"/>
      <c r="F184" s="208"/>
      <c r="G184" s="208"/>
      <c r="H184" s="208"/>
      <c r="I184" s="208"/>
      <c r="J184" s="209"/>
      <c r="K184" s="207" t="s">
        <v>30</v>
      </c>
      <c r="L184" s="208"/>
      <c r="M184" s="208"/>
      <c r="N184" s="208"/>
      <c r="O184" s="208"/>
      <c r="P184" s="208"/>
      <c r="Q184" s="209"/>
      <c r="R184" s="207" t="s">
        <v>31</v>
      </c>
      <c r="S184" s="208"/>
      <c r="T184" s="208"/>
      <c r="U184" s="208"/>
      <c r="V184" s="208"/>
      <c r="W184" s="208"/>
      <c r="X184" s="209"/>
      <c r="Y184" s="207" t="s">
        <v>32</v>
      </c>
      <c r="Z184" s="208"/>
      <c r="AA184" s="208"/>
      <c r="AB184" s="208"/>
      <c r="AC184" s="208"/>
      <c r="AD184" s="208"/>
      <c r="AE184" s="208"/>
      <c r="AF184" s="209"/>
      <c r="AG184" s="207" t="s">
        <v>33</v>
      </c>
      <c r="AH184" s="208"/>
      <c r="AI184" s="208"/>
      <c r="AJ184" s="208"/>
      <c r="AK184" s="208"/>
      <c r="AL184" s="208"/>
      <c r="AM184" s="208"/>
      <c r="AN184" s="209"/>
      <c r="AO184" s="216" t="s">
        <v>34</v>
      </c>
      <c r="AP184" s="217"/>
      <c r="AQ184" s="218"/>
      <c r="AR184" s="207" t="s">
        <v>35</v>
      </c>
      <c r="AS184" s="208"/>
      <c r="AT184" s="208"/>
      <c r="AU184" s="208"/>
      <c r="AV184" s="208"/>
      <c r="AW184" s="208"/>
      <c r="AX184" s="208"/>
      <c r="AY184" s="208"/>
      <c r="AZ184" s="208"/>
      <c r="BA184" s="208"/>
      <c r="BB184" s="209"/>
    </row>
    <row r="185" spans="1:55" ht="7.5" customHeight="1" x14ac:dyDescent="0.15">
      <c r="A185" s="210"/>
      <c r="B185" s="211"/>
      <c r="C185" s="211"/>
      <c r="D185" s="211"/>
      <c r="E185" s="211"/>
      <c r="F185" s="211"/>
      <c r="G185" s="211"/>
      <c r="H185" s="211"/>
      <c r="I185" s="211"/>
      <c r="J185" s="212"/>
      <c r="K185" s="210"/>
      <c r="L185" s="211"/>
      <c r="M185" s="211"/>
      <c r="N185" s="211"/>
      <c r="O185" s="211"/>
      <c r="P185" s="211"/>
      <c r="Q185" s="212"/>
      <c r="R185" s="210"/>
      <c r="S185" s="211"/>
      <c r="T185" s="211"/>
      <c r="U185" s="211"/>
      <c r="V185" s="211"/>
      <c r="W185" s="211"/>
      <c r="X185" s="212"/>
      <c r="Y185" s="210"/>
      <c r="Z185" s="211"/>
      <c r="AA185" s="211"/>
      <c r="AB185" s="211"/>
      <c r="AC185" s="211"/>
      <c r="AD185" s="211"/>
      <c r="AE185" s="211"/>
      <c r="AF185" s="212"/>
      <c r="AG185" s="210"/>
      <c r="AH185" s="211"/>
      <c r="AI185" s="211"/>
      <c r="AJ185" s="211"/>
      <c r="AK185" s="211"/>
      <c r="AL185" s="211"/>
      <c r="AM185" s="211"/>
      <c r="AN185" s="212"/>
      <c r="AO185" s="219"/>
      <c r="AP185" s="220"/>
      <c r="AQ185" s="221"/>
      <c r="AR185" s="210"/>
      <c r="AS185" s="211"/>
      <c r="AT185" s="211"/>
      <c r="AU185" s="211"/>
      <c r="AV185" s="211"/>
      <c r="AW185" s="211"/>
      <c r="AX185" s="211"/>
      <c r="AY185" s="211"/>
      <c r="AZ185" s="211"/>
      <c r="BA185" s="211"/>
      <c r="BB185" s="212"/>
    </row>
    <row r="186" spans="1:55" ht="7.5" customHeight="1" x14ac:dyDescent="0.15">
      <c r="A186" s="210"/>
      <c r="B186" s="211"/>
      <c r="C186" s="211"/>
      <c r="D186" s="211"/>
      <c r="E186" s="211"/>
      <c r="F186" s="211"/>
      <c r="G186" s="211"/>
      <c r="H186" s="211"/>
      <c r="I186" s="211"/>
      <c r="J186" s="212"/>
      <c r="K186" s="210"/>
      <c r="L186" s="211"/>
      <c r="M186" s="211"/>
      <c r="N186" s="211"/>
      <c r="O186" s="211"/>
      <c r="P186" s="211"/>
      <c r="Q186" s="212"/>
      <c r="R186" s="210"/>
      <c r="S186" s="211"/>
      <c r="T186" s="211"/>
      <c r="U186" s="211"/>
      <c r="V186" s="211"/>
      <c r="W186" s="211"/>
      <c r="X186" s="212"/>
      <c r="Y186" s="210"/>
      <c r="Z186" s="211"/>
      <c r="AA186" s="211"/>
      <c r="AB186" s="211"/>
      <c r="AC186" s="211"/>
      <c r="AD186" s="211"/>
      <c r="AE186" s="211"/>
      <c r="AF186" s="212"/>
      <c r="AG186" s="210"/>
      <c r="AH186" s="211"/>
      <c r="AI186" s="211"/>
      <c r="AJ186" s="211"/>
      <c r="AK186" s="211"/>
      <c r="AL186" s="211"/>
      <c r="AM186" s="211"/>
      <c r="AN186" s="212"/>
      <c r="AO186" s="219"/>
      <c r="AP186" s="220"/>
      <c r="AQ186" s="221"/>
      <c r="AR186" s="210" t="s">
        <v>36</v>
      </c>
      <c r="AS186" s="211"/>
      <c r="AT186" s="211"/>
      <c r="AU186" s="211"/>
      <c r="AV186" s="211"/>
      <c r="AW186" s="211"/>
      <c r="AX186" s="211"/>
      <c r="AY186" s="211"/>
      <c r="AZ186" s="211"/>
      <c r="BA186" s="211"/>
      <c r="BB186" s="212"/>
    </row>
    <row r="187" spans="1:55" ht="7.5" customHeight="1" x14ac:dyDescent="0.15">
      <c r="A187" s="210"/>
      <c r="B187" s="211"/>
      <c r="C187" s="211"/>
      <c r="D187" s="211"/>
      <c r="E187" s="211"/>
      <c r="F187" s="211"/>
      <c r="G187" s="211"/>
      <c r="H187" s="211"/>
      <c r="I187" s="211"/>
      <c r="J187" s="212"/>
      <c r="K187" s="210"/>
      <c r="L187" s="211"/>
      <c r="M187" s="211"/>
      <c r="N187" s="211"/>
      <c r="O187" s="211"/>
      <c r="P187" s="211"/>
      <c r="Q187" s="212"/>
      <c r="R187" s="210"/>
      <c r="S187" s="211"/>
      <c r="T187" s="211"/>
      <c r="U187" s="211"/>
      <c r="V187" s="211"/>
      <c r="W187" s="211"/>
      <c r="X187" s="212"/>
      <c r="Y187" s="210"/>
      <c r="Z187" s="211"/>
      <c r="AA187" s="211"/>
      <c r="AB187" s="211"/>
      <c r="AC187" s="211"/>
      <c r="AD187" s="211"/>
      <c r="AE187" s="211"/>
      <c r="AF187" s="212"/>
      <c r="AG187" s="210"/>
      <c r="AH187" s="211"/>
      <c r="AI187" s="211"/>
      <c r="AJ187" s="211"/>
      <c r="AK187" s="211"/>
      <c r="AL187" s="211"/>
      <c r="AM187" s="211"/>
      <c r="AN187" s="212"/>
      <c r="AO187" s="219"/>
      <c r="AP187" s="220"/>
      <c r="AQ187" s="221"/>
      <c r="AR187" s="210"/>
      <c r="AS187" s="211"/>
      <c r="AT187" s="211"/>
      <c r="AU187" s="211"/>
      <c r="AV187" s="211"/>
      <c r="AW187" s="211"/>
      <c r="AX187" s="211"/>
      <c r="AY187" s="211"/>
      <c r="AZ187" s="211"/>
      <c r="BA187" s="211"/>
      <c r="BB187" s="212"/>
    </row>
    <row r="188" spans="1:55" ht="7.5" customHeight="1" x14ac:dyDescent="0.15">
      <c r="A188" s="210"/>
      <c r="B188" s="211"/>
      <c r="C188" s="211"/>
      <c r="D188" s="211"/>
      <c r="E188" s="211"/>
      <c r="F188" s="211"/>
      <c r="G188" s="211"/>
      <c r="H188" s="211"/>
      <c r="I188" s="211"/>
      <c r="J188" s="212"/>
      <c r="K188" s="210"/>
      <c r="L188" s="211"/>
      <c r="M188" s="211"/>
      <c r="N188" s="211"/>
      <c r="O188" s="211"/>
      <c r="P188" s="211"/>
      <c r="Q188" s="212"/>
      <c r="R188" s="210"/>
      <c r="S188" s="211"/>
      <c r="T188" s="211"/>
      <c r="U188" s="211"/>
      <c r="V188" s="211"/>
      <c r="W188" s="211"/>
      <c r="X188" s="212"/>
      <c r="Y188" s="210"/>
      <c r="Z188" s="211"/>
      <c r="AA188" s="211"/>
      <c r="AB188" s="211"/>
      <c r="AC188" s="211"/>
      <c r="AD188" s="211"/>
      <c r="AE188" s="211"/>
      <c r="AF188" s="212"/>
      <c r="AG188" s="210"/>
      <c r="AH188" s="211"/>
      <c r="AI188" s="211"/>
      <c r="AJ188" s="211"/>
      <c r="AK188" s="211"/>
      <c r="AL188" s="211"/>
      <c r="AM188" s="211"/>
      <c r="AN188" s="212"/>
      <c r="AO188" s="219"/>
      <c r="AP188" s="220"/>
      <c r="AQ188" s="221"/>
      <c r="AR188" s="225" t="s">
        <v>37</v>
      </c>
      <c r="AS188" s="226"/>
      <c r="AT188" s="226"/>
      <c r="AU188" s="226"/>
      <c r="AV188" s="226"/>
      <c r="AW188" s="220"/>
      <c r="AX188" s="220"/>
      <c r="AY188" s="220"/>
      <c r="AZ188" s="220"/>
      <c r="BA188" s="220"/>
      <c r="BB188" s="221"/>
    </row>
    <row r="189" spans="1:55" ht="7.5" customHeight="1" x14ac:dyDescent="0.15">
      <c r="A189" s="213"/>
      <c r="B189" s="214"/>
      <c r="C189" s="214"/>
      <c r="D189" s="214"/>
      <c r="E189" s="214"/>
      <c r="F189" s="214"/>
      <c r="G189" s="214"/>
      <c r="H189" s="214"/>
      <c r="I189" s="214"/>
      <c r="J189" s="215"/>
      <c r="K189" s="213"/>
      <c r="L189" s="214"/>
      <c r="M189" s="214"/>
      <c r="N189" s="214"/>
      <c r="O189" s="214"/>
      <c r="P189" s="214"/>
      <c r="Q189" s="215"/>
      <c r="R189" s="213"/>
      <c r="S189" s="214"/>
      <c r="T189" s="214"/>
      <c r="U189" s="214"/>
      <c r="V189" s="214"/>
      <c r="W189" s="214"/>
      <c r="X189" s="215"/>
      <c r="Y189" s="213"/>
      <c r="Z189" s="214"/>
      <c r="AA189" s="214"/>
      <c r="AB189" s="214"/>
      <c r="AC189" s="214"/>
      <c r="AD189" s="214"/>
      <c r="AE189" s="214"/>
      <c r="AF189" s="215"/>
      <c r="AG189" s="213"/>
      <c r="AH189" s="214"/>
      <c r="AI189" s="214"/>
      <c r="AJ189" s="214"/>
      <c r="AK189" s="214"/>
      <c r="AL189" s="214"/>
      <c r="AM189" s="214"/>
      <c r="AN189" s="215"/>
      <c r="AO189" s="222"/>
      <c r="AP189" s="223"/>
      <c r="AQ189" s="224"/>
      <c r="AR189" s="222"/>
      <c r="AS189" s="223"/>
      <c r="AT189" s="223"/>
      <c r="AU189" s="223"/>
      <c r="AV189" s="223"/>
      <c r="AW189" s="223"/>
      <c r="AX189" s="223"/>
      <c r="AY189" s="223"/>
      <c r="AZ189" s="223"/>
      <c r="BA189" s="223"/>
      <c r="BB189" s="224"/>
    </row>
    <row r="190" spans="1:55" ht="19.5" customHeight="1" x14ac:dyDescent="0.15">
      <c r="A190" s="296" t="s">
        <v>38</v>
      </c>
      <c r="B190" s="297"/>
      <c r="C190" s="298"/>
      <c r="D190" s="231"/>
      <c r="E190" s="232"/>
      <c r="F190" s="232"/>
      <c r="G190" s="232"/>
      <c r="H190" s="232"/>
      <c r="I190" s="232"/>
      <c r="J190" s="233"/>
      <c r="K190" s="231"/>
      <c r="L190" s="232"/>
      <c r="M190" s="232"/>
      <c r="N190" s="232"/>
      <c r="O190" s="232"/>
      <c r="P190" s="232"/>
      <c r="Q190" s="233"/>
      <c r="R190" s="231"/>
      <c r="S190" s="232"/>
      <c r="T190" s="232"/>
      <c r="U190" s="232"/>
      <c r="V190" s="232"/>
      <c r="W190" s="232"/>
      <c r="X190" s="233"/>
      <c r="Y190" s="234"/>
      <c r="Z190" s="235"/>
      <c r="AA190" s="235"/>
      <c r="AB190" s="235"/>
      <c r="AC190" s="235"/>
      <c r="AD190" s="235"/>
      <c r="AE190" s="229" t="s">
        <v>39</v>
      </c>
      <c r="AF190" s="230"/>
      <c r="AG190" s="234"/>
      <c r="AH190" s="235"/>
      <c r="AI190" s="235"/>
      <c r="AJ190" s="235"/>
      <c r="AK190" s="235"/>
      <c r="AL190" s="235"/>
      <c r="AM190" s="229" t="s">
        <v>39</v>
      </c>
      <c r="AN190" s="230"/>
      <c r="AO190" s="240"/>
      <c r="AP190" s="241"/>
      <c r="AQ190" s="242"/>
      <c r="AR190" s="240"/>
      <c r="AS190" s="241"/>
      <c r="AT190" s="241"/>
      <c r="AU190" s="241"/>
      <c r="AV190" s="241"/>
      <c r="AW190" s="241"/>
      <c r="AX190" s="241"/>
      <c r="AY190" s="241"/>
      <c r="AZ190" s="241"/>
      <c r="BA190" s="241"/>
      <c r="BB190" s="242"/>
    </row>
    <row r="191" spans="1:55" s="108" customFormat="1" ht="19.5" customHeight="1" x14ac:dyDescent="0.15">
      <c r="A191" s="299"/>
      <c r="B191" s="300"/>
      <c r="C191" s="301"/>
      <c r="D191" s="231"/>
      <c r="E191" s="232"/>
      <c r="F191" s="232"/>
      <c r="G191" s="232"/>
      <c r="H191" s="232"/>
      <c r="I191" s="232"/>
      <c r="J191" s="233"/>
      <c r="K191" s="231"/>
      <c r="L191" s="232"/>
      <c r="M191" s="232"/>
      <c r="N191" s="232"/>
      <c r="O191" s="232"/>
      <c r="P191" s="232"/>
      <c r="Q191" s="233"/>
      <c r="R191" s="231"/>
      <c r="S191" s="232"/>
      <c r="T191" s="232"/>
      <c r="U191" s="232"/>
      <c r="V191" s="232"/>
      <c r="W191" s="232"/>
      <c r="X191" s="233"/>
      <c r="Y191" s="234"/>
      <c r="Z191" s="235"/>
      <c r="AA191" s="235"/>
      <c r="AB191" s="235"/>
      <c r="AC191" s="235"/>
      <c r="AD191" s="235"/>
      <c r="AE191" s="229" t="s">
        <v>39</v>
      </c>
      <c r="AF191" s="230"/>
      <c r="AG191" s="234"/>
      <c r="AH191" s="235"/>
      <c r="AI191" s="235"/>
      <c r="AJ191" s="235"/>
      <c r="AK191" s="235"/>
      <c r="AL191" s="235"/>
      <c r="AM191" s="229" t="s">
        <v>39</v>
      </c>
      <c r="AN191" s="230"/>
      <c r="AO191" s="243"/>
      <c r="AP191" s="244"/>
      <c r="AQ191" s="245"/>
      <c r="AR191" s="243"/>
      <c r="AS191" s="244"/>
      <c r="AT191" s="244"/>
      <c r="AU191" s="244"/>
      <c r="AV191" s="244"/>
      <c r="AW191" s="244"/>
      <c r="AX191" s="244"/>
      <c r="AY191" s="244"/>
      <c r="AZ191" s="244"/>
      <c r="BA191" s="244"/>
      <c r="BB191" s="245"/>
    </row>
    <row r="192" spans="1:55" s="108" customFormat="1" ht="19.5" customHeight="1" x14ac:dyDescent="0.15">
      <c r="A192" s="299"/>
      <c r="B192" s="300"/>
      <c r="C192" s="301"/>
      <c r="D192" s="231"/>
      <c r="E192" s="232"/>
      <c r="F192" s="232"/>
      <c r="G192" s="232"/>
      <c r="H192" s="232"/>
      <c r="I192" s="232"/>
      <c r="J192" s="233"/>
      <c r="K192" s="231"/>
      <c r="L192" s="232"/>
      <c r="M192" s="232"/>
      <c r="N192" s="232"/>
      <c r="O192" s="232"/>
      <c r="P192" s="232"/>
      <c r="Q192" s="233"/>
      <c r="R192" s="231"/>
      <c r="S192" s="232"/>
      <c r="T192" s="232"/>
      <c r="U192" s="232"/>
      <c r="V192" s="232"/>
      <c r="W192" s="232"/>
      <c r="X192" s="233"/>
      <c r="Y192" s="234"/>
      <c r="Z192" s="235"/>
      <c r="AA192" s="235"/>
      <c r="AB192" s="235"/>
      <c r="AC192" s="235"/>
      <c r="AD192" s="235"/>
      <c r="AE192" s="229" t="s">
        <v>39</v>
      </c>
      <c r="AF192" s="230"/>
      <c r="AG192" s="234"/>
      <c r="AH192" s="235"/>
      <c r="AI192" s="235"/>
      <c r="AJ192" s="235"/>
      <c r="AK192" s="235"/>
      <c r="AL192" s="235"/>
      <c r="AM192" s="229" t="s">
        <v>39</v>
      </c>
      <c r="AN192" s="230"/>
      <c r="AO192" s="243"/>
      <c r="AP192" s="244"/>
      <c r="AQ192" s="245"/>
      <c r="AR192" s="243"/>
      <c r="AS192" s="244"/>
      <c r="AT192" s="244"/>
      <c r="AU192" s="244"/>
      <c r="AV192" s="244"/>
      <c r="AW192" s="244"/>
      <c r="AX192" s="244"/>
      <c r="AY192" s="244"/>
      <c r="AZ192" s="244"/>
      <c r="BA192" s="244"/>
      <c r="BB192" s="245"/>
    </row>
    <row r="193" spans="1:59" s="108" customFormat="1" ht="19.5" customHeight="1" x14ac:dyDescent="0.15">
      <c r="A193" s="299"/>
      <c r="B193" s="300"/>
      <c r="C193" s="301"/>
      <c r="D193" s="231"/>
      <c r="E193" s="232"/>
      <c r="F193" s="232"/>
      <c r="G193" s="232"/>
      <c r="H193" s="232"/>
      <c r="I193" s="232"/>
      <c r="J193" s="233"/>
      <c r="K193" s="231"/>
      <c r="L193" s="232"/>
      <c r="M193" s="232"/>
      <c r="N193" s="232"/>
      <c r="O193" s="232"/>
      <c r="P193" s="232"/>
      <c r="Q193" s="233"/>
      <c r="R193" s="231"/>
      <c r="S193" s="232"/>
      <c r="T193" s="232"/>
      <c r="U193" s="232"/>
      <c r="V193" s="232"/>
      <c r="W193" s="232"/>
      <c r="X193" s="233"/>
      <c r="Y193" s="234"/>
      <c r="Z193" s="235"/>
      <c r="AA193" s="235"/>
      <c r="AB193" s="235"/>
      <c r="AC193" s="235"/>
      <c r="AD193" s="235"/>
      <c r="AE193" s="229" t="s">
        <v>39</v>
      </c>
      <c r="AF193" s="230"/>
      <c r="AG193" s="234"/>
      <c r="AH193" s="235"/>
      <c r="AI193" s="235"/>
      <c r="AJ193" s="235"/>
      <c r="AK193" s="235"/>
      <c r="AL193" s="235"/>
      <c r="AM193" s="229" t="s">
        <v>39</v>
      </c>
      <c r="AN193" s="230"/>
      <c r="AO193" s="243"/>
      <c r="AP193" s="244"/>
      <c r="AQ193" s="245"/>
      <c r="AR193" s="243"/>
      <c r="AS193" s="244"/>
      <c r="AT193" s="244"/>
      <c r="AU193" s="244"/>
      <c r="AV193" s="244"/>
      <c r="AW193" s="244"/>
      <c r="AX193" s="244"/>
      <c r="AY193" s="244"/>
      <c r="AZ193" s="244"/>
      <c r="BA193" s="244"/>
      <c r="BB193" s="245"/>
    </row>
    <row r="194" spans="1:59" s="108" customFormat="1" ht="19.5" customHeight="1" x14ac:dyDescent="0.15">
      <c r="A194" s="299"/>
      <c r="B194" s="300"/>
      <c r="C194" s="301"/>
      <c r="D194" s="231"/>
      <c r="E194" s="232"/>
      <c r="F194" s="232"/>
      <c r="G194" s="232"/>
      <c r="H194" s="232"/>
      <c r="I194" s="232"/>
      <c r="J194" s="233"/>
      <c r="K194" s="231"/>
      <c r="L194" s="232"/>
      <c r="M194" s="232"/>
      <c r="N194" s="232"/>
      <c r="O194" s="232"/>
      <c r="P194" s="232"/>
      <c r="Q194" s="233"/>
      <c r="R194" s="231"/>
      <c r="S194" s="232"/>
      <c r="T194" s="232"/>
      <c r="U194" s="232"/>
      <c r="V194" s="232"/>
      <c r="W194" s="232"/>
      <c r="X194" s="233"/>
      <c r="Y194" s="234"/>
      <c r="Z194" s="235"/>
      <c r="AA194" s="235"/>
      <c r="AB194" s="235"/>
      <c r="AC194" s="235"/>
      <c r="AD194" s="235"/>
      <c r="AE194" s="229" t="s">
        <v>39</v>
      </c>
      <c r="AF194" s="230"/>
      <c r="AG194" s="236"/>
      <c r="AH194" s="237"/>
      <c r="AI194" s="237"/>
      <c r="AJ194" s="237"/>
      <c r="AK194" s="237"/>
      <c r="AL194" s="237"/>
      <c r="AM194" s="229" t="s">
        <v>39</v>
      </c>
      <c r="AN194" s="230"/>
      <c r="AO194" s="243"/>
      <c r="AP194" s="244"/>
      <c r="AQ194" s="245"/>
      <c r="AR194" s="243"/>
      <c r="AS194" s="244"/>
      <c r="AT194" s="244"/>
      <c r="AU194" s="244"/>
      <c r="AV194" s="244"/>
      <c r="AW194" s="244"/>
      <c r="AX194" s="244"/>
      <c r="AY194" s="244"/>
      <c r="AZ194" s="244"/>
      <c r="BA194" s="244"/>
      <c r="BB194" s="245"/>
    </row>
    <row r="195" spans="1:59" s="108" customFormat="1" ht="19.5" customHeight="1" x14ac:dyDescent="0.15">
      <c r="A195" s="299"/>
      <c r="B195" s="300"/>
      <c r="C195" s="301"/>
      <c r="D195" s="231"/>
      <c r="E195" s="232"/>
      <c r="F195" s="232"/>
      <c r="G195" s="232"/>
      <c r="H195" s="232"/>
      <c r="I195" s="232"/>
      <c r="J195" s="233"/>
      <c r="K195" s="231"/>
      <c r="L195" s="232"/>
      <c r="M195" s="232"/>
      <c r="N195" s="232"/>
      <c r="O195" s="232"/>
      <c r="P195" s="232"/>
      <c r="Q195" s="233"/>
      <c r="R195" s="231"/>
      <c r="S195" s="232"/>
      <c r="T195" s="232"/>
      <c r="U195" s="232"/>
      <c r="V195" s="232"/>
      <c r="W195" s="232"/>
      <c r="X195" s="233"/>
      <c r="Y195" s="234"/>
      <c r="Z195" s="235"/>
      <c r="AA195" s="235"/>
      <c r="AB195" s="235"/>
      <c r="AC195" s="235"/>
      <c r="AD195" s="235"/>
      <c r="AE195" s="229" t="s">
        <v>39</v>
      </c>
      <c r="AF195" s="230"/>
      <c r="AG195" s="236"/>
      <c r="AH195" s="237"/>
      <c r="AI195" s="237"/>
      <c r="AJ195" s="237"/>
      <c r="AK195" s="237"/>
      <c r="AL195" s="237"/>
      <c r="AM195" s="229" t="s">
        <v>39</v>
      </c>
      <c r="AN195" s="230"/>
      <c r="AO195" s="243"/>
      <c r="AP195" s="244"/>
      <c r="AQ195" s="245"/>
      <c r="AR195" s="243"/>
      <c r="AS195" s="244"/>
      <c r="AT195" s="244"/>
      <c r="AU195" s="244"/>
      <c r="AV195" s="244"/>
      <c r="AW195" s="244"/>
      <c r="AX195" s="244"/>
      <c r="AY195" s="244"/>
      <c r="AZ195" s="244"/>
      <c r="BA195" s="244"/>
      <c r="BB195" s="245"/>
    </row>
    <row r="196" spans="1:59" s="108" customFormat="1" ht="19.5" customHeight="1" x14ac:dyDescent="0.15">
      <c r="A196" s="299"/>
      <c r="B196" s="300"/>
      <c r="C196" s="301"/>
      <c r="D196" s="231"/>
      <c r="E196" s="232"/>
      <c r="F196" s="232"/>
      <c r="G196" s="232"/>
      <c r="H196" s="232"/>
      <c r="I196" s="232"/>
      <c r="J196" s="233"/>
      <c r="K196" s="231"/>
      <c r="L196" s="232"/>
      <c r="M196" s="232"/>
      <c r="N196" s="232"/>
      <c r="O196" s="232"/>
      <c r="P196" s="232"/>
      <c r="Q196" s="233"/>
      <c r="R196" s="231"/>
      <c r="S196" s="232"/>
      <c r="T196" s="232"/>
      <c r="U196" s="232"/>
      <c r="V196" s="232"/>
      <c r="W196" s="232"/>
      <c r="X196" s="233"/>
      <c r="Y196" s="234"/>
      <c r="Z196" s="235"/>
      <c r="AA196" s="235"/>
      <c r="AB196" s="235"/>
      <c r="AC196" s="235"/>
      <c r="AD196" s="235"/>
      <c r="AE196" s="229" t="s">
        <v>39</v>
      </c>
      <c r="AF196" s="230"/>
      <c r="AG196" s="236"/>
      <c r="AH196" s="237"/>
      <c r="AI196" s="237"/>
      <c r="AJ196" s="237"/>
      <c r="AK196" s="237"/>
      <c r="AL196" s="237"/>
      <c r="AM196" s="229" t="s">
        <v>39</v>
      </c>
      <c r="AN196" s="230"/>
      <c r="AO196" s="243"/>
      <c r="AP196" s="244"/>
      <c r="AQ196" s="245"/>
      <c r="AR196" s="243"/>
      <c r="AS196" s="244"/>
      <c r="AT196" s="244"/>
      <c r="AU196" s="244"/>
      <c r="AV196" s="244"/>
      <c r="AW196" s="244"/>
      <c r="AX196" s="244"/>
      <c r="AY196" s="244"/>
      <c r="AZ196" s="244"/>
      <c r="BA196" s="244"/>
      <c r="BB196" s="245"/>
    </row>
    <row r="197" spans="1:59" s="108" customFormat="1" ht="19.5" customHeight="1" x14ac:dyDescent="0.15">
      <c r="A197" s="299"/>
      <c r="B197" s="300"/>
      <c r="C197" s="301"/>
      <c r="D197" s="231"/>
      <c r="E197" s="232"/>
      <c r="F197" s="232"/>
      <c r="G197" s="232"/>
      <c r="H197" s="232"/>
      <c r="I197" s="232"/>
      <c r="J197" s="233"/>
      <c r="K197" s="231"/>
      <c r="L197" s="232"/>
      <c r="M197" s="232"/>
      <c r="N197" s="232"/>
      <c r="O197" s="232"/>
      <c r="P197" s="232"/>
      <c r="Q197" s="233"/>
      <c r="R197" s="231"/>
      <c r="S197" s="232"/>
      <c r="T197" s="232"/>
      <c r="U197" s="232"/>
      <c r="V197" s="232"/>
      <c r="W197" s="232"/>
      <c r="X197" s="233"/>
      <c r="Y197" s="234"/>
      <c r="Z197" s="235"/>
      <c r="AA197" s="235"/>
      <c r="AB197" s="235"/>
      <c r="AC197" s="235"/>
      <c r="AD197" s="235"/>
      <c r="AE197" s="229" t="s">
        <v>39</v>
      </c>
      <c r="AF197" s="230"/>
      <c r="AG197" s="236"/>
      <c r="AH197" s="237"/>
      <c r="AI197" s="237"/>
      <c r="AJ197" s="237"/>
      <c r="AK197" s="237"/>
      <c r="AL197" s="237"/>
      <c r="AM197" s="229" t="s">
        <v>39</v>
      </c>
      <c r="AN197" s="230"/>
      <c r="AO197" s="243"/>
      <c r="AP197" s="244"/>
      <c r="AQ197" s="245"/>
      <c r="AR197" s="243"/>
      <c r="AS197" s="244"/>
      <c r="AT197" s="244"/>
      <c r="AU197" s="244"/>
      <c r="AV197" s="244"/>
      <c r="AW197" s="244"/>
      <c r="AX197" s="244"/>
      <c r="AY197" s="244"/>
      <c r="AZ197" s="244"/>
      <c r="BA197" s="244"/>
      <c r="BB197" s="245"/>
    </row>
    <row r="198" spans="1:59" s="108" customFormat="1" ht="19.5" customHeight="1" x14ac:dyDescent="0.15">
      <c r="A198" s="299"/>
      <c r="B198" s="300"/>
      <c r="C198" s="301"/>
      <c r="D198" s="231"/>
      <c r="E198" s="232"/>
      <c r="F198" s="232"/>
      <c r="G198" s="232"/>
      <c r="H198" s="232"/>
      <c r="I198" s="232"/>
      <c r="J198" s="233"/>
      <c r="K198" s="231"/>
      <c r="L198" s="232"/>
      <c r="M198" s="232"/>
      <c r="N198" s="232"/>
      <c r="O198" s="232"/>
      <c r="P198" s="232"/>
      <c r="Q198" s="233"/>
      <c r="R198" s="231"/>
      <c r="S198" s="232"/>
      <c r="T198" s="232"/>
      <c r="U198" s="232"/>
      <c r="V198" s="232"/>
      <c r="W198" s="232"/>
      <c r="X198" s="233"/>
      <c r="Y198" s="234"/>
      <c r="Z198" s="235"/>
      <c r="AA198" s="235"/>
      <c r="AB198" s="235"/>
      <c r="AC198" s="235"/>
      <c r="AD198" s="235"/>
      <c r="AE198" s="229" t="s">
        <v>39</v>
      </c>
      <c r="AF198" s="230"/>
      <c r="AG198" s="236"/>
      <c r="AH198" s="237"/>
      <c r="AI198" s="237"/>
      <c r="AJ198" s="237"/>
      <c r="AK198" s="237"/>
      <c r="AL198" s="237"/>
      <c r="AM198" s="229" t="s">
        <v>39</v>
      </c>
      <c r="AN198" s="230"/>
      <c r="AO198" s="243"/>
      <c r="AP198" s="244"/>
      <c r="AQ198" s="245"/>
      <c r="AR198" s="243"/>
      <c r="AS198" s="244"/>
      <c r="AT198" s="244"/>
      <c r="AU198" s="244"/>
      <c r="AV198" s="244"/>
      <c r="AW198" s="244"/>
      <c r="AX198" s="244"/>
      <c r="AY198" s="244"/>
      <c r="AZ198" s="244"/>
      <c r="BA198" s="244"/>
      <c r="BB198" s="245"/>
    </row>
    <row r="199" spans="1:59" s="108" customFormat="1" ht="19.5" customHeight="1" x14ac:dyDescent="0.15">
      <c r="A199" s="299"/>
      <c r="B199" s="300"/>
      <c r="C199" s="301"/>
      <c r="D199" s="231"/>
      <c r="E199" s="232"/>
      <c r="F199" s="232"/>
      <c r="G199" s="232"/>
      <c r="H199" s="232"/>
      <c r="I199" s="232"/>
      <c r="J199" s="233"/>
      <c r="K199" s="231"/>
      <c r="L199" s="232"/>
      <c r="M199" s="232"/>
      <c r="N199" s="232"/>
      <c r="O199" s="232"/>
      <c r="P199" s="232"/>
      <c r="Q199" s="233"/>
      <c r="R199" s="231"/>
      <c r="S199" s="232"/>
      <c r="T199" s="232"/>
      <c r="U199" s="232"/>
      <c r="V199" s="232"/>
      <c r="W199" s="232"/>
      <c r="X199" s="233"/>
      <c r="Y199" s="234"/>
      <c r="Z199" s="235"/>
      <c r="AA199" s="235"/>
      <c r="AB199" s="235"/>
      <c r="AC199" s="235"/>
      <c r="AD199" s="235"/>
      <c r="AE199" s="229" t="s">
        <v>39</v>
      </c>
      <c r="AF199" s="230"/>
      <c r="AG199" s="236"/>
      <c r="AH199" s="237"/>
      <c r="AI199" s="237"/>
      <c r="AJ199" s="237"/>
      <c r="AK199" s="237"/>
      <c r="AL199" s="237"/>
      <c r="AM199" s="229" t="s">
        <v>39</v>
      </c>
      <c r="AN199" s="230"/>
      <c r="AO199" s="243"/>
      <c r="AP199" s="244"/>
      <c r="AQ199" s="245"/>
      <c r="AR199" s="243"/>
      <c r="AS199" s="244"/>
      <c r="AT199" s="244"/>
      <c r="AU199" s="244"/>
      <c r="AV199" s="244"/>
      <c r="AW199" s="244"/>
      <c r="AX199" s="244"/>
      <c r="AY199" s="244"/>
      <c r="AZ199" s="244"/>
      <c r="BA199" s="244"/>
      <c r="BB199" s="245"/>
    </row>
    <row r="200" spans="1:59" s="108" customFormat="1" ht="19.5" customHeight="1" x14ac:dyDescent="0.15">
      <c r="A200" s="299"/>
      <c r="B200" s="300"/>
      <c r="C200" s="301"/>
      <c r="D200" s="231"/>
      <c r="E200" s="232"/>
      <c r="F200" s="232"/>
      <c r="G200" s="232"/>
      <c r="H200" s="232"/>
      <c r="I200" s="232"/>
      <c r="J200" s="233"/>
      <c r="K200" s="231"/>
      <c r="L200" s="232"/>
      <c r="M200" s="232"/>
      <c r="N200" s="232"/>
      <c r="O200" s="232"/>
      <c r="P200" s="232"/>
      <c r="Q200" s="233"/>
      <c r="R200" s="231"/>
      <c r="S200" s="232"/>
      <c r="T200" s="232"/>
      <c r="U200" s="232"/>
      <c r="V200" s="232"/>
      <c r="W200" s="232"/>
      <c r="X200" s="233"/>
      <c r="Y200" s="234"/>
      <c r="Z200" s="235"/>
      <c r="AA200" s="235"/>
      <c r="AB200" s="235"/>
      <c r="AC200" s="235"/>
      <c r="AD200" s="235"/>
      <c r="AE200" s="229" t="s">
        <v>39</v>
      </c>
      <c r="AF200" s="230"/>
      <c r="AG200" s="236"/>
      <c r="AH200" s="237"/>
      <c r="AI200" s="237"/>
      <c r="AJ200" s="237"/>
      <c r="AK200" s="237"/>
      <c r="AL200" s="237"/>
      <c r="AM200" s="229" t="s">
        <v>39</v>
      </c>
      <c r="AN200" s="230"/>
      <c r="AO200" s="243"/>
      <c r="AP200" s="244"/>
      <c r="AQ200" s="245"/>
      <c r="AR200" s="243"/>
      <c r="AS200" s="244"/>
      <c r="AT200" s="244"/>
      <c r="AU200" s="244"/>
      <c r="AV200" s="244"/>
      <c r="AW200" s="244"/>
      <c r="AX200" s="244"/>
      <c r="AY200" s="244"/>
      <c r="AZ200" s="244"/>
      <c r="BA200" s="244"/>
      <c r="BB200" s="245"/>
    </row>
    <row r="201" spans="1:59" s="108" customFormat="1" ht="19.5" customHeight="1" x14ac:dyDescent="0.15">
      <c r="A201" s="299"/>
      <c r="B201" s="300"/>
      <c r="C201" s="301"/>
      <c r="D201" s="231"/>
      <c r="E201" s="232"/>
      <c r="F201" s="232"/>
      <c r="G201" s="232"/>
      <c r="H201" s="232"/>
      <c r="I201" s="232"/>
      <c r="J201" s="233"/>
      <c r="K201" s="231"/>
      <c r="L201" s="232"/>
      <c r="M201" s="232"/>
      <c r="N201" s="232"/>
      <c r="O201" s="232"/>
      <c r="P201" s="232"/>
      <c r="Q201" s="233"/>
      <c r="R201" s="231"/>
      <c r="S201" s="232"/>
      <c r="T201" s="232"/>
      <c r="U201" s="232"/>
      <c r="V201" s="232"/>
      <c r="W201" s="232"/>
      <c r="X201" s="233"/>
      <c r="Y201" s="234"/>
      <c r="Z201" s="235"/>
      <c r="AA201" s="235"/>
      <c r="AB201" s="235"/>
      <c r="AC201" s="235"/>
      <c r="AD201" s="235"/>
      <c r="AE201" s="229" t="s">
        <v>39</v>
      </c>
      <c r="AF201" s="230"/>
      <c r="AG201" s="236"/>
      <c r="AH201" s="237"/>
      <c r="AI201" s="237"/>
      <c r="AJ201" s="237"/>
      <c r="AK201" s="237"/>
      <c r="AL201" s="237"/>
      <c r="AM201" s="229" t="s">
        <v>39</v>
      </c>
      <c r="AN201" s="230"/>
      <c r="AO201" s="243"/>
      <c r="AP201" s="244"/>
      <c r="AQ201" s="245"/>
      <c r="AR201" s="243"/>
      <c r="AS201" s="244"/>
      <c r="AT201" s="244"/>
      <c r="AU201" s="244"/>
      <c r="AV201" s="244"/>
      <c r="AW201" s="244"/>
      <c r="AX201" s="244"/>
      <c r="AY201" s="244"/>
      <c r="AZ201" s="244"/>
      <c r="BA201" s="244"/>
      <c r="BB201" s="245"/>
    </row>
    <row r="202" spans="1:59" s="108" customFormat="1" ht="19.5" customHeight="1" x14ac:dyDescent="0.15">
      <c r="A202" s="299"/>
      <c r="B202" s="300"/>
      <c r="C202" s="301"/>
      <c r="D202" s="231"/>
      <c r="E202" s="232"/>
      <c r="F202" s="232"/>
      <c r="G202" s="232"/>
      <c r="H202" s="232"/>
      <c r="I202" s="232"/>
      <c r="J202" s="233"/>
      <c r="K202" s="231"/>
      <c r="L202" s="232"/>
      <c r="M202" s="232"/>
      <c r="N202" s="232"/>
      <c r="O202" s="232"/>
      <c r="P202" s="232"/>
      <c r="Q202" s="233"/>
      <c r="R202" s="231"/>
      <c r="S202" s="232"/>
      <c r="T202" s="232"/>
      <c r="U202" s="232"/>
      <c r="V202" s="232"/>
      <c r="W202" s="232"/>
      <c r="X202" s="233"/>
      <c r="Y202" s="234"/>
      <c r="Z202" s="235"/>
      <c r="AA202" s="235"/>
      <c r="AB202" s="235"/>
      <c r="AC202" s="235"/>
      <c r="AD202" s="235"/>
      <c r="AE202" s="229" t="s">
        <v>39</v>
      </c>
      <c r="AF202" s="230"/>
      <c r="AG202" s="236"/>
      <c r="AH202" s="237"/>
      <c r="AI202" s="237"/>
      <c r="AJ202" s="237"/>
      <c r="AK202" s="237"/>
      <c r="AL202" s="237"/>
      <c r="AM202" s="229" t="s">
        <v>39</v>
      </c>
      <c r="AN202" s="230"/>
      <c r="AO202" s="243"/>
      <c r="AP202" s="244"/>
      <c r="AQ202" s="245"/>
      <c r="AR202" s="243"/>
      <c r="AS202" s="244"/>
      <c r="AT202" s="244"/>
      <c r="AU202" s="244"/>
      <c r="AV202" s="244"/>
      <c r="AW202" s="244"/>
      <c r="AX202" s="244"/>
      <c r="AY202" s="244"/>
      <c r="AZ202" s="244"/>
      <c r="BA202" s="244"/>
      <c r="BB202" s="245"/>
    </row>
    <row r="203" spans="1:59" s="108" customFormat="1" ht="19.5" customHeight="1" x14ac:dyDescent="0.15">
      <c r="A203" s="299"/>
      <c r="B203" s="300"/>
      <c r="C203" s="301"/>
      <c r="D203" s="231"/>
      <c r="E203" s="232"/>
      <c r="F203" s="232"/>
      <c r="G203" s="232"/>
      <c r="H203" s="232"/>
      <c r="I203" s="232"/>
      <c r="J203" s="233"/>
      <c r="K203" s="231"/>
      <c r="L203" s="232"/>
      <c r="M203" s="232"/>
      <c r="N203" s="232"/>
      <c r="O203" s="232"/>
      <c r="P203" s="232"/>
      <c r="Q203" s="233"/>
      <c r="R203" s="231"/>
      <c r="S203" s="232"/>
      <c r="T203" s="232"/>
      <c r="U203" s="232"/>
      <c r="V203" s="232"/>
      <c r="W203" s="232"/>
      <c r="X203" s="233"/>
      <c r="Y203" s="234"/>
      <c r="Z203" s="235"/>
      <c r="AA203" s="235"/>
      <c r="AB203" s="235"/>
      <c r="AC203" s="235"/>
      <c r="AD203" s="235"/>
      <c r="AE203" s="229" t="s">
        <v>39</v>
      </c>
      <c r="AF203" s="230"/>
      <c r="AG203" s="236"/>
      <c r="AH203" s="237"/>
      <c r="AI203" s="237"/>
      <c r="AJ203" s="237"/>
      <c r="AK203" s="237"/>
      <c r="AL203" s="237"/>
      <c r="AM203" s="229" t="s">
        <v>39</v>
      </c>
      <c r="AN203" s="230"/>
      <c r="AO203" s="243"/>
      <c r="AP203" s="244"/>
      <c r="AQ203" s="245"/>
      <c r="AR203" s="243"/>
      <c r="AS203" s="244"/>
      <c r="AT203" s="244"/>
      <c r="AU203" s="244"/>
      <c r="AV203" s="244"/>
      <c r="AW203" s="244"/>
      <c r="AX203" s="244"/>
      <c r="AY203" s="244"/>
      <c r="AZ203" s="244"/>
      <c r="BA203" s="244"/>
      <c r="BB203" s="245"/>
    </row>
    <row r="204" spans="1:59" ht="19.5" customHeight="1" thickBot="1" x14ac:dyDescent="0.2">
      <c r="A204" s="302"/>
      <c r="B204" s="300"/>
      <c r="C204" s="301"/>
      <c r="D204" s="261"/>
      <c r="E204" s="262"/>
      <c r="F204" s="262"/>
      <c r="G204" s="262"/>
      <c r="H204" s="262"/>
      <c r="I204" s="262"/>
      <c r="J204" s="263"/>
      <c r="K204" s="261"/>
      <c r="L204" s="262"/>
      <c r="M204" s="262"/>
      <c r="N204" s="262"/>
      <c r="O204" s="262"/>
      <c r="P204" s="262"/>
      <c r="Q204" s="263"/>
      <c r="R204" s="261"/>
      <c r="S204" s="262"/>
      <c r="T204" s="262"/>
      <c r="U204" s="262"/>
      <c r="V204" s="262"/>
      <c r="W204" s="262"/>
      <c r="X204" s="263"/>
      <c r="Y204" s="264"/>
      <c r="Z204" s="265"/>
      <c r="AA204" s="265"/>
      <c r="AB204" s="265"/>
      <c r="AC204" s="265"/>
      <c r="AD204" s="265"/>
      <c r="AE204" s="259" t="s">
        <v>39</v>
      </c>
      <c r="AF204" s="260"/>
      <c r="AG204" s="266"/>
      <c r="AH204" s="267"/>
      <c r="AI204" s="267"/>
      <c r="AJ204" s="267"/>
      <c r="AK204" s="267"/>
      <c r="AL204" s="267"/>
      <c r="AM204" s="259" t="s">
        <v>39</v>
      </c>
      <c r="AN204" s="260"/>
      <c r="AO204" s="246"/>
      <c r="AP204" s="247"/>
      <c r="AQ204" s="248"/>
      <c r="AR204" s="246"/>
      <c r="AS204" s="247"/>
      <c r="AT204" s="247"/>
      <c r="AU204" s="247"/>
      <c r="AV204" s="247"/>
      <c r="AW204" s="247"/>
      <c r="AX204" s="247"/>
      <c r="AY204" s="247"/>
      <c r="AZ204" s="247"/>
      <c r="BA204" s="247"/>
      <c r="BB204" s="248"/>
      <c r="BG204" s="95" t="s">
        <v>74</v>
      </c>
    </row>
    <row r="205" spans="1:59" ht="9.9499999999999993" customHeight="1" thickTop="1" x14ac:dyDescent="0.15">
      <c r="A205" s="302"/>
      <c r="B205" s="300"/>
      <c r="C205" s="301"/>
      <c r="D205" s="400" t="s">
        <v>40</v>
      </c>
      <c r="E205" s="430"/>
      <c r="F205" s="430"/>
      <c r="G205" s="430"/>
      <c r="H205" s="430"/>
      <c r="I205" s="430"/>
      <c r="J205" s="430"/>
      <c r="K205" s="430"/>
      <c r="L205" s="430"/>
      <c r="M205" s="430"/>
      <c r="N205" s="430"/>
      <c r="O205" s="430"/>
      <c r="P205" s="430"/>
      <c r="Q205" s="430"/>
      <c r="R205" s="430"/>
      <c r="S205" s="430"/>
      <c r="T205" s="430"/>
      <c r="U205" s="430"/>
      <c r="V205" s="430"/>
      <c r="W205" s="430"/>
      <c r="X205" s="431"/>
      <c r="Y205" s="435">
        <f>SUM(Y190:Y204)</f>
        <v>0</v>
      </c>
      <c r="Z205" s="436"/>
      <c r="AA205" s="436"/>
      <c r="AB205" s="436"/>
      <c r="AC205" s="436"/>
      <c r="AD205" s="436"/>
      <c r="AE205" s="377" t="s">
        <v>39</v>
      </c>
      <c r="AF205" s="406"/>
      <c r="AG205" s="255">
        <f>SUM(AG190:AG204)</f>
        <v>0</v>
      </c>
      <c r="AH205" s="256"/>
      <c r="AI205" s="256"/>
      <c r="AJ205" s="256"/>
      <c r="AK205" s="256"/>
      <c r="AL205" s="256"/>
      <c r="AM205" s="377" t="s">
        <v>39</v>
      </c>
      <c r="AN205" s="406"/>
      <c r="AO205" s="439">
        <v>0.8</v>
      </c>
      <c r="AP205" s="440"/>
      <c r="AQ205" s="441"/>
      <c r="AR205" s="255">
        <f>IF(Y205=0,0,IF(AO205="選択",0,ROUNDDOWN(AG205*AO205,-3)))</f>
        <v>0</v>
      </c>
      <c r="AS205" s="256"/>
      <c r="AT205" s="256"/>
      <c r="AU205" s="256"/>
      <c r="AV205" s="256"/>
      <c r="AW205" s="256"/>
      <c r="AX205" s="256"/>
      <c r="AY205" s="256"/>
      <c r="AZ205" s="256"/>
      <c r="BA205" s="251" t="s">
        <v>39</v>
      </c>
      <c r="BB205" s="252"/>
    </row>
    <row r="206" spans="1:59" ht="20.25" customHeight="1" x14ac:dyDescent="0.15">
      <c r="A206" s="302"/>
      <c r="B206" s="300"/>
      <c r="C206" s="301"/>
      <c r="D206" s="432"/>
      <c r="E206" s="433"/>
      <c r="F206" s="433"/>
      <c r="G206" s="433"/>
      <c r="H206" s="433"/>
      <c r="I206" s="433"/>
      <c r="J206" s="433"/>
      <c r="K206" s="433"/>
      <c r="L206" s="433"/>
      <c r="M206" s="433"/>
      <c r="N206" s="433"/>
      <c r="O206" s="433"/>
      <c r="P206" s="433"/>
      <c r="Q206" s="433"/>
      <c r="R206" s="433"/>
      <c r="S206" s="433"/>
      <c r="T206" s="433"/>
      <c r="U206" s="433"/>
      <c r="V206" s="433"/>
      <c r="W206" s="433"/>
      <c r="X206" s="434"/>
      <c r="Y206" s="437"/>
      <c r="Z206" s="438"/>
      <c r="AA206" s="438"/>
      <c r="AB206" s="438"/>
      <c r="AC206" s="438"/>
      <c r="AD206" s="438"/>
      <c r="AE206" s="379"/>
      <c r="AF206" s="398"/>
      <c r="AG206" s="257"/>
      <c r="AH206" s="258"/>
      <c r="AI206" s="258"/>
      <c r="AJ206" s="258"/>
      <c r="AK206" s="258"/>
      <c r="AL206" s="258"/>
      <c r="AM206" s="379"/>
      <c r="AN206" s="398"/>
      <c r="AO206" s="442"/>
      <c r="AP206" s="443"/>
      <c r="AQ206" s="444"/>
      <c r="AR206" s="257"/>
      <c r="AS206" s="258"/>
      <c r="AT206" s="258"/>
      <c r="AU206" s="258"/>
      <c r="AV206" s="258"/>
      <c r="AW206" s="258"/>
      <c r="AX206" s="258"/>
      <c r="AY206" s="258"/>
      <c r="AZ206" s="258"/>
      <c r="BA206" s="253"/>
      <c r="BB206" s="254"/>
    </row>
    <row r="207" spans="1:59" ht="19.5" customHeight="1" x14ac:dyDescent="0.15">
      <c r="A207" s="296" t="s">
        <v>41</v>
      </c>
      <c r="B207" s="297"/>
      <c r="C207" s="298"/>
      <c r="D207" s="303"/>
      <c r="E207" s="304"/>
      <c r="F207" s="304"/>
      <c r="G207" s="304"/>
      <c r="H207" s="304"/>
      <c r="I207" s="304"/>
      <c r="J207" s="305"/>
      <c r="K207" s="419"/>
      <c r="L207" s="420"/>
      <c r="M207" s="420"/>
      <c r="N207" s="420"/>
      <c r="O207" s="420"/>
      <c r="P207" s="420"/>
      <c r="Q207" s="421"/>
      <c r="R207" s="422"/>
      <c r="S207" s="423"/>
      <c r="T207" s="423"/>
      <c r="U207" s="423"/>
      <c r="V207" s="423"/>
      <c r="W207" s="423"/>
      <c r="X207" s="424"/>
      <c r="Y207" s="425"/>
      <c r="Z207" s="426"/>
      <c r="AA207" s="426"/>
      <c r="AB207" s="426"/>
      <c r="AC207" s="426"/>
      <c r="AD207" s="426"/>
      <c r="AE207" s="229" t="s">
        <v>39</v>
      </c>
      <c r="AF207" s="230"/>
      <c r="AG207" s="234"/>
      <c r="AH207" s="235"/>
      <c r="AI207" s="235"/>
      <c r="AJ207" s="235"/>
      <c r="AK207" s="235"/>
      <c r="AL207" s="235"/>
      <c r="AM207" s="229" t="s">
        <v>39</v>
      </c>
      <c r="AN207" s="230"/>
      <c r="AO207" s="427"/>
      <c r="AP207" s="427"/>
      <c r="AQ207" s="427"/>
      <c r="AR207" s="249"/>
      <c r="AS207" s="249"/>
      <c r="AT207" s="249"/>
      <c r="AU207" s="249"/>
      <c r="AV207" s="249"/>
      <c r="AW207" s="249"/>
      <c r="AX207" s="249"/>
      <c r="AY207" s="249"/>
      <c r="AZ207" s="249"/>
      <c r="BA207" s="249"/>
      <c r="BB207" s="249"/>
    </row>
    <row r="208" spans="1:59" s="108" customFormat="1" ht="19.5" customHeight="1" x14ac:dyDescent="0.15">
      <c r="A208" s="299"/>
      <c r="B208" s="300"/>
      <c r="C208" s="301"/>
      <c r="D208" s="303"/>
      <c r="E208" s="304"/>
      <c r="F208" s="304"/>
      <c r="G208" s="304"/>
      <c r="H208" s="304"/>
      <c r="I208" s="304"/>
      <c r="J208" s="305"/>
      <c r="K208" s="105"/>
      <c r="L208" s="106"/>
      <c r="M208" s="106"/>
      <c r="N208" s="106"/>
      <c r="O208" s="106"/>
      <c r="P208" s="106"/>
      <c r="Q208" s="107"/>
      <c r="R208" s="422"/>
      <c r="S208" s="423"/>
      <c r="T208" s="423"/>
      <c r="U208" s="423"/>
      <c r="V208" s="423"/>
      <c r="W208" s="423"/>
      <c r="X208" s="424"/>
      <c r="Y208" s="238"/>
      <c r="Z208" s="239"/>
      <c r="AA208" s="239"/>
      <c r="AB208" s="239"/>
      <c r="AC208" s="239"/>
      <c r="AD208" s="239"/>
      <c r="AE208" s="229" t="s">
        <v>39</v>
      </c>
      <c r="AF208" s="230"/>
      <c r="AG208" s="238"/>
      <c r="AH208" s="239"/>
      <c r="AI208" s="239"/>
      <c r="AJ208" s="239"/>
      <c r="AK208" s="239"/>
      <c r="AL208" s="239"/>
      <c r="AM208" s="229" t="s">
        <v>39</v>
      </c>
      <c r="AN208" s="230"/>
      <c r="AO208" s="428"/>
      <c r="AP208" s="428"/>
      <c r="AQ208" s="428"/>
      <c r="AR208" s="250"/>
      <c r="AS208" s="250"/>
      <c r="AT208" s="250"/>
      <c r="AU208" s="250"/>
      <c r="AV208" s="250"/>
      <c r="AW208" s="250"/>
      <c r="AX208" s="250"/>
      <c r="AY208" s="250"/>
      <c r="AZ208" s="250"/>
      <c r="BA208" s="250"/>
      <c r="BB208" s="250"/>
    </row>
    <row r="209" spans="1:86" ht="19.5" customHeight="1" x14ac:dyDescent="0.15">
      <c r="A209" s="299"/>
      <c r="B209" s="415"/>
      <c r="C209" s="301"/>
      <c r="D209" s="303"/>
      <c r="E209" s="304"/>
      <c r="F209" s="304"/>
      <c r="G209" s="304"/>
      <c r="H209" s="304"/>
      <c r="I209" s="304"/>
      <c r="J209" s="305"/>
      <c r="K209" s="96"/>
      <c r="L209" s="97"/>
      <c r="M209" s="97"/>
      <c r="N209" s="97"/>
      <c r="O209" s="97"/>
      <c r="P209" s="97"/>
      <c r="Q209" s="98"/>
      <c r="R209" s="422"/>
      <c r="S209" s="423"/>
      <c r="T209" s="423"/>
      <c r="U209" s="423"/>
      <c r="V209" s="423"/>
      <c r="W209" s="423"/>
      <c r="X209" s="424"/>
      <c r="Y209" s="238"/>
      <c r="Z209" s="239"/>
      <c r="AA209" s="239"/>
      <c r="AB209" s="239"/>
      <c r="AC209" s="239"/>
      <c r="AD209" s="239"/>
      <c r="AE209" s="229" t="s">
        <v>39</v>
      </c>
      <c r="AF209" s="230"/>
      <c r="AG209" s="238"/>
      <c r="AH209" s="239"/>
      <c r="AI209" s="239"/>
      <c r="AJ209" s="239"/>
      <c r="AK209" s="239"/>
      <c r="AL209" s="239"/>
      <c r="AM209" s="229" t="s">
        <v>39</v>
      </c>
      <c r="AN209" s="230"/>
      <c r="AO209" s="428"/>
      <c r="AP209" s="428"/>
      <c r="AQ209" s="428"/>
      <c r="AR209" s="250"/>
      <c r="AS209" s="250"/>
      <c r="AT209" s="250"/>
      <c r="AU209" s="250"/>
      <c r="AV209" s="250"/>
      <c r="AW209" s="250"/>
      <c r="AX209" s="250"/>
      <c r="AY209" s="250"/>
      <c r="AZ209" s="250"/>
      <c r="BA209" s="250"/>
      <c r="BB209" s="250"/>
    </row>
    <row r="210" spans="1:86" ht="19.5" customHeight="1" thickBot="1" x14ac:dyDescent="0.2">
      <c r="A210" s="299"/>
      <c r="B210" s="415"/>
      <c r="C210" s="301"/>
      <c r="D210" s="306"/>
      <c r="E210" s="307"/>
      <c r="F210" s="307"/>
      <c r="G210" s="307"/>
      <c r="H210" s="307"/>
      <c r="I210" s="307"/>
      <c r="J210" s="308"/>
      <c r="K210" s="102"/>
      <c r="L210" s="103"/>
      <c r="M210" s="103"/>
      <c r="N210" s="103"/>
      <c r="O210" s="103"/>
      <c r="P210" s="103"/>
      <c r="Q210" s="104"/>
      <c r="R210" s="445"/>
      <c r="S210" s="446"/>
      <c r="T210" s="446"/>
      <c r="U210" s="446"/>
      <c r="V210" s="446"/>
      <c r="W210" s="446"/>
      <c r="X210" s="447"/>
      <c r="Y210" s="236"/>
      <c r="Z210" s="237"/>
      <c r="AA210" s="237"/>
      <c r="AB210" s="237"/>
      <c r="AC210" s="237"/>
      <c r="AD210" s="237"/>
      <c r="AE210" s="229" t="s">
        <v>39</v>
      </c>
      <c r="AF210" s="230"/>
      <c r="AG210" s="236"/>
      <c r="AH210" s="237"/>
      <c r="AI210" s="237"/>
      <c r="AJ210" s="237"/>
      <c r="AK210" s="237"/>
      <c r="AL210" s="237"/>
      <c r="AM210" s="229" t="s">
        <v>39</v>
      </c>
      <c r="AN210" s="230"/>
      <c r="AO210" s="429"/>
      <c r="AP210" s="429"/>
      <c r="AQ210" s="429"/>
      <c r="AR210" s="250"/>
      <c r="AS210" s="250"/>
      <c r="AT210" s="250"/>
      <c r="AU210" s="250"/>
      <c r="AV210" s="250"/>
      <c r="AW210" s="250"/>
      <c r="AX210" s="250"/>
      <c r="AY210" s="250"/>
      <c r="AZ210" s="250"/>
      <c r="BA210" s="250"/>
      <c r="BB210" s="250"/>
    </row>
    <row r="211" spans="1:86" ht="9.9499999999999993" customHeight="1" thickTop="1" x14ac:dyDescent="0.15">
      <c r="A211" s="302"/>
      <c r="B211" s="415"/>
      <c r="C211" s="301"/>
      <c r="D211" s="400" t="s">
        <v>40</v>
      </c>
      <c r="E211" s="401"/>
      <c r="F211" s="401"/>
      <c r="G211" s="401"/>
      <c r="H211" s="401"/>
      <c r="I211" s="401"/>
      <c r="J211" s="401"/>
      <c r="K211" s="401"/>
      <c r="L211" s="401"/>
      <c r="M211" s="401"/>
      <c r="N211" s="401"/>
      <c r="O211" s="401"/>
      <c r="P211" s="401"/>
      <c r="Q211" s="401"/>
      <c r="R211" s="401"/>
      <c r="S211" s="401"/>
      <c r="T211" s="401"/>
      <c r="U211" s="401"/>
      <c r="V211" s="401"/>
      <c r="W211" s="401"/>
      <c r="X211" s="402"/>
      <c r="Y211" s="255">
        <f>SUM(Y207:Y210)</f>
        <v>0</v>
      </c>
      <c r="Z211" s="256"/>
      <c r="AA211" s="256"/>
      <c r="AB211" s="256"/>
      <c r="AC211" s="256"/>
      <c r="AD211" s="256"/>
      <c r="AE211" s="377" t="s">
        <v>39</v>
      </c>
      <c r="AF211" s="406"/>
      <c r="AG211" s="255">
        <f>SUM(AG207:AG210)</f>
        <v>0</v>
      </c>
      <c r="AH211" s="256"/>
      <c r="AI211" s="256"/>
      <c r="AJ211" s="256"/>
      <c r="AK211" s="256"/>
      <c r="AL211" s="256"/>
      <c r="AM211" s="377" t="s">
        <v>39</v>
      </c>
      <c r="AN211" s="406"/>
      <c r="AO211" s="409">
        <v>0.75</v>
      </c>
      <c r="AP211" s="410"/>
      <c r="AQ211" s="411"/>
      <c r="AR211" s="255">
        <f>IF(Y211=0,0,IF(AO211="選択",0,ROUNDDOWN(AG211*AO211,-3)))</f>
        <v>0</v>
      </c>
      <c r="AS211" s="256"/>
      <c r="AT211" s="256"/>
      <c r="AU211" s="256"/>
      <c r="AV211" s="256"/>
      <c r="AW211" s="256"/>
      <c r="AX211" s="256"/>
      <c r="AY211" s="256"/>
      <c r="AZ211" s="256"/>
      <c r="BA211" s="251" t="s">
        <v>39</v>
      </c>
      <c r="BB211" s="252"/>
    </row>
    <row r="212" spans="1:86" ht="20.25" customHeight="1" thickBot="1" x14ac:dyDescent="0.2">
      <c r="A212" s="416"/>
      <c r="B212" s="417"/>
      <c r="C212" s="418"/>
      <c r="D212" s="403"/>
      <c r="E212" s="404"/>
      <c r="F212" s="404"/>
      <c r="G212" s="404"/>
      <c r="H212" s="404"/>
      <c r="I212" s="404"/>
      <c r="J212" s="404"/>
      <c r="K212" s="404"/>
      <c r="L212" s="404"/>
      <c r="M212" s="404"/>
      <c r="N212" s="404"/>
      <c r="O212" s="404"/>
      <c r="P212" s="404"/>
      <c r="Q212" s="404"/>
      <c r="R212" s="404"/>
      <c r="S212" s="404"/>
      <c r="T212" s="404"/>
      <c r="U212" s="404"/>
      <c r="V212" s="404"/>
      <c r="W212" s="404"/>
      <c r="X212" s="405"/>
      <c r="Y212" s="389"/>
      <c r="Z212" s="390"/>
      <c r="AA212" s="390"/>
      <c r="AB212" s="390"/>
      <c r="AC212" s="390"/>
      <c r="AD212" s="390"/>
      <c r="AE212" s="407"/>
      <c r="AF212" s="408"/>
      <c r="AG212" s="389"/>
      <c r="AH212" s="390"/>
      <c r="AI212" s="390"/>
      <c r="AJ212" s="390"/>
      <c r="AK212" s="390"/>
      <c r="AL212" s="390"/>
      <c r="AM212" s="407"/>
      <c r="AN212" s="408"/>
      <c r="AO212" s="412"/>
      <c r="AP212" s="413"/>
      <c r="AQ212" s="414"/>
      <c r="AR212" s="389"/>
      <c r="AS212" s="390"/>
      <c r="AT212" s="390"/>
      <c r="AU212" s="390"/>
      <c r="AV212" s="390"/>
      <c r="AW212" s="390"/>
      <c r="AX212" s="390"/>
      <c r="AY212" s="390"/>
      <c r="AZ212" s="390"/>
      <c r="BA212" s="391"/>
      <c r="BB212" s="392"/>
    </row>
    <row r="213" spans="1:86" ht="9.9499999999999993" customHeight="1" thickTop="1" x14ac:dyDescent="0.15">
      <c r="A213" s="210" t="s">
        <v>42</v>
      </c>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2"/>
      <c r="Y213" s="393" t="s">
        <v>43</v>
      </c>
      <c r="Z213" s="394"/>
      <c r="AA213" s="395">
        <f>Y205+Y211</f>
        <v>0</v>
      </c>
      <c r="AB213" s="395"/>
      <c r="AC213" s="395"/>
      <c r="AD213" s="395"/>
      <c r="AE213" s="396" t="s">
        <v>39</v>
      </c>
      <c r="AF213" s="397"/>
      <c r="AG213" s="393" t="s">
        <v>44</v>
      </c>
      <c r="AH213" s="394"/>
      <c r="AI213" s="395">
        <f>AG205+AG211</f>
        <v>0</v>
      </c>
      <c r="AJ213" s="395"/>
      <c r="AK213" s="395"/>
      <c r="AL213" s="395"/>
      <c r="AM213" s="396" t="s">
        <v>39</v>
      </c>
      <c r="AN213" s="397"/>
      <c r="AO213" s="399"/>
      <c r="AP213" s="399"/>
      <c r="AQ213" s="399"/>
      <c r="AR213" s="376" t="s">
        <v>45</v>
      </c>
      <c r="AS213" s="377"/>
      <c r="AT213" s="152"/>
      <c r="AU213" s="380">
        <f>AR205+AR211</f>
        <v>0</v>
      </c>
      <c r="AV213" s="381"/>
      <c r="AW213" s="381"/>
      <c r="AX213" s="381"/>
      <c r="AY213" s="381"/>
      <c r="AZ213" s="381"/>
      <c r="BA213" s="383" t="s">
        <v>39</v>
      </c>
      <c r="BB213" s="384"/>
    </row>
    <row r="214" spans="1:86" ht="9.9499999999999993" customHeight="1" x14ac:dyDescent="0.15">
      <c r="A214" s="210"/>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2"/>
      <c r="Y214" s="393"/>
      <c r="Z214" s="394"/>
      <c r="AA214" s="258"/>
      <c r="AB214" s="258"/>
      <c r="AC214" s="258"/>
      <c r="AD214" s="258"/>
      <c r="AE214" s="379"/>
      <c r="AF214" s="398"/>
      <c r="AG214" s="393"/>
      <c r="AH214" s="394"/>
      <c r="AI214" s="258"/>
      <c r="AJ214" s="258"/>
      <c r="AK214" s="258"/>
      <c r="AL214" s="258"/>
      <c r="AM214" s="379"/>
      <c r="AN214" s="398"/>
      <c r="AO214" s="399"/>
      <c r="AP214" s="399"/>
      <c r="AQ214" s="399"/>
      <c r="AR214" s="378"/>
      <c r="AS214" s="379"/>
      <c r="AT214" s="153"/>
      <c r="AU214" s="382"/>
      <c r="AV214" s="382"/>
      <c r="AW214" s="382"/>
      <c r="AX214" s="382"/>
      <c r="AY214" s="382"/>
      <c r="AZ214" s="382"/>
      <c r="BA214" s="253"/>
      <c r="BB214" s="254"/>
      <c r="BK214" s="385"/>
      <c r="BL214" s="385"/>
      <c r="BM214" s="385"/>
      <c r="BN214" s="385"/>
      <c r="BO214" s="385"/>
      <c r="BP214" s="385"/>
      <c r="BQ214" s="385"/>
      <c r="BR214" s="385"/>
      <c r="BS214" s="385"/>
      <c r="BT214" s="385"/>
      <c r="BU214" s="385"/>
      <c r="BV214" s="385"/>
      <c r="BW214" s="385"/>
      <c r="BX214" s="385"/>
      <c r="BY214" s="385"/>
      <c r="BZ214" s="385"/>
      <c r="CA214" s="385"/>
      <c r="CB214" s="385"/>
      <c r="CC214" s="385"/>
      <c r="CD214" s="385"/>
      <c r="CE214" s="385"/>
      <c r="CF214" s="385"/>
      <c r="CG214" s="385"/>
      <c r="CH214" s="385"/>
    </row>
    <row r="215" spans="1:86" ht="15" customHeight="1" x14ac:dyDescent="0.15">
      <c r="A215" s="386" t="s">
        <v>126</v>
      </c>
      <c r="B215" s="386"/>
      <c r="C215" s="386"/>
      <c r="D215" s="386"/>
      <c r="E215" s="386"/>
      <c r="F215" s="386"/>
      <c r="G215" s="386"/>
      <c r="H215" s="386"/>
      <c r="I215" s="386"/>
      <c r="J215" s="386"/>
      <c r="K215" s="386"/>
      <c r="L215" s="386"/>
      <c r="M215" s="386"/>
      <c r="N215" s="386"/>
      <c r="O215" s="386"/>
      <c r="P215" s="386"/>
      <c r="Q215" s="386"/>
      <c r="R215" s="386"/>
      <c r="S215" s="386"/>
      <c r="T215" s="386"/>
      <c r="U215" s="386"/>
      <c r="V215" s="386"/>
      <c r="W215" s="386"/>
      <c r="X215" s="386"/>
      <c r="Y215" s="386"/>
      <c r="Z215" s="386"/>
      <c r="AA215" s="386"/>
      <c r="AB215" s="386"/>
      <c r="AC215" s="386"/>
      <c r="AD215" s="386"/>
      <c r="AE215" s="386"/>
      <c r="AF215" s="386"/>
      <c r="AG215" s="386"/>
      <c r="AH215" s="386"/>
      <c r="AI215" s="386"/>
      <c r="AJ215" s="386"/>
      <c r="AK215" s="386"/>
      <c r="AL215" s="386"/>
      <c r="AM215" s="386"/>
      <c r="AN215" s="386"/>
      <c r="AO215" s="386"/>
      <c r="AP215" s="386"/>
      <c r="AQ215" s="386"/>
      <c r="AR215" s="386"/>
      <c r="AS215" s="386"/>
      <c r="AT215" s="386"/>
      <c r="AU215" s="386"/>
      <c r="AV215" s="386"/>
      <c r="AW215" s="386"/>
      <c r="AX215" s="386"/>
      <c r="AY215" s="386"/>
      <c r="AZ215" s="386"/>
      <c r="BA215" s="386"/>
      <c r="BB215" s="386"/>
      <c r="BK215" s="385"/>
      <c r="BL215" s="385"/>
      <c r="BM215" s="385"/>
      <c r="BN215" s="385"/>
      <c r="BO215" s="385"/>
      <c r="BP215" s="385"/>
      <c r="BQ215" s="385"/>
      <c r="BR215" s="385"/>
      <c r="BS215" s="385"/>
      <c r="BT215" s="385"/>
      <c r="BU215" s="385"/>
      <c r="BV215" s="385"/>
      <c r="BW215" s="385"/>
      <c r="BX215" s="385"/>
      <c r="BY215" s="385"/>
      <c r="BZ215" s="385"/>
      <c r="CA215" s="385"/>
      <c r="CB215" s="385"/>
      <c r="CC215" s="385"/>
      <c r="CD215" s="385"/>
      <c r="CE215" s="385"/>
      <c r="CF215" s="385"/>
      <c r="CG215" s="385"/>
      <c r="CH215" s="385"/>
    </row>
    <row r="216" spans="1:86" ht="15" customHeight="1" x14ac:dyDescent="0.15">
      <c r="A216" s="268"/>
      <c r="B216" s="268"/>
      <c r="C216" s="268"/>
      <c r="D216" s="268"/>
      <c r="E216" s="268"/>
      <c r="F216" s="268"/>
      <c r="G216" s="268"/>
      <c r="H216" s="268"/>
      <c r="I216" s="268"/>
      <c r="J216" s="268"/>
      <c r="K216" s="268"/>
      <c r="L216" s="268"/>
      <c r="M216" s="268"/>
      <c r="N216" s="268"/>
      <c r="O216" s="268"/>
      <c r="P216" s="268"/>
      <c r="Q216" s="268"/>
      <c r="R216" s="268"/>
      <c r="S216" s="268"/>
      <c r="T216" s="268"/>
      <c r="U216" s="268"/>
      <c r="V216" s="268"/>
      <c r="W216" s="268"/>
      <c r="X216" s="268"/>
      <c r="Y216" s="268"/>
      <c r="Z216" s="268"/>
      <c r="AA216" s="268"/>
      <c r="AB216" s="268"/>
      <c r="AC216" s="268"/>
      <c r="AD216" s="268"/>
      <c r="AE216" s="268"/>
      <c r="AF216" s="268"/>
      <c r="AG216" s="268"/>
      <c r="AH216" s="268"/>
      <c r="AI216" s="268"/>
      <c r="AJ216" s="268"/>
      <c r="AK216" s="268"/>
      <c r="AL216" s="268"/>
      <c r="AM216" s="268"/>
      <c r="AN216" s="268"/>
      <c r="AO216" s="268"/>
      <c r="AP216" s="268"/>
      <c r="AQ216" s="268"/>
      <c r="AR216" s="268"/>
      <c r="AS216" s="268"/>
      <c r="AT216" s="268"/>
      <c r="AU216" s="268"/>
      <c r="AV216" s="268"/>
      <c r="AW216" s="268"/>
      <c r="AX216" s="268"/>
      <c r="AY216" s="268"/>
      <c r="AZ216" s="268"/>
      <c r="BA216" s="268"/>
      <c r="BB216" s="268"/>
      <c r="BK216" s="385"/>
      <c r="BL216" s="385"/>
      <c r="BM216" s="385"/>
      <c r="BN216" s="385"/>
      <c r="BO216" s="385"/>
      <c r="BP216" s="385"/>
      <c r="BQ216" s="385"/>
      <c r="BR216" s="385"/>
      <c r="BS216" s="385"/>
      <c r="BT216" s="385"/>
      <c r="BU216" s="385"/>
      <c r="BV216" s="385"/>
      <c r="BW216" s="385"/>
      <c r="BX216" s="385"/>
      <c r="BY216" s="385"/>
      <c r="BZ216" s="385"/>
      <c r="CA216" s="385"/>
      <c r="CB216" s="385"/>
      <c r="CC216" s="385"/>
      <c r="CD216" s="385"/>
      <c r="CE216" s="385"/>
      <c r="CF216" s="385"/>
      <c r="CG216" s="385"/>
      <c r="CH216" s="385"/>
    </row>
    <row r="217" spans="1:86" ht="12" customHeight="1" x14ac:dyDescent="0.15">
      <c r="A217" s="268"/>
      <c r="B217" s="268"/>
      <c r="C217" s="268"/>
      <c r="D217" s="268"/>
      <c r="E217" s="268"/>
      <c r="F217" s="268"/>
      <c r="G217" s="268"/>
      <c r="H217" s="268"/>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row>
    <row r="218" spans="1:86" ht="15" customHeight="1" x14ac:dyDescent="0.15">
      <c r="A218" s="268"/>
      <c r="B218" s="268"/>
      <c r="C218" s="268"/>
      <c r="D218" s="268"/>
      <c r="E218" s="268"/>
      <c r="F218" s="268"/>
      <c r="G218" s="268"/>
      <c r="H218" s="268"/>
      <c r="I218" s="268"/>
      <c r="J218" s="268"/>
      <c r="K218" s="268"/>
      <c r="L218" s="268"/>
      <c r="M218" s="268"/>
      <c r="N218" s="268"/>
      <c r="O218" s="268"/>
      <c r="P218" s="268"/>
      <c r="Q218" s="268"/>
      <c r="R218" s="268"/>
      <c r="S218" s="268"/>
      <c r="T218" s="268"/>
      <c r="U218" s="268"/>
      <c r="V218" s="268"/>
      <c r="W218" s="268"/>
      <c r="X218" s="268"/>
      <c r="Y218" s="268"/>
      <c r="Z218" s="268"/>
      <c r="AA218" s="268"/>
      <c r="AB218" s="268"/>
      <c r="AC218" s="268"/>
      <c r="AD218" s="268"/>
      <c r="AE218" s="268"/>
      <c r="AF218" s="268"/>
      <c r="AG218" s="268"/>
      <c r="AH218" s="268"/>
      <c r="AI218" s="268"/>
      <c r="AJ218" s="268"/>
      <c r="AK218" s="268"/>
      <c r="AL218" s="268"/>
      <c r="AM218" s="268"/>
      <c r="AN218" s="268"/>
      <c r="AO218" s="268"/>
      <c r="AP218" s="268"/>
      <c r="AQ218" s="268"/>
      <c r="AR218" s="268"/>
      <c r="AS218" s="268"/>
      <c r="AT218" s="268"/>
      <c r="AU218" s="268"/>
      <c r="AV218" s="268"/>
      <c r="AW218" s="268"/>
      <c r="AX218" s="268"/>
      <c r="AY218" s="268"/>
      <c r="AZ218" s="268"/>
      <c r="BA218" s="268"/>
      <c r="BB218" s="268"/>
    </row>
    <row r="219" spans="1:86" ht="9.9499999999999993" customHeight="1" x14ac:dyDescent="0.1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G219" s="43"/>
      <c r="BH219" s="43"/>
    </row>
    <row r="220" spans="1:86" ht="9.9499999999999993" customHeight="1" x14ac:dyDescent="0.15">
      <c r="A220" s="205" t="s">
        <v>46</v>
      </c>
      <c r="B220" s="205"/>
      <c r="C220" s="205"/>
      <c r="D220" s="205"/>
      <c r="E220" s="205"/>
      <c r="F220" s="205"/>
      <c r="G220" s="205"/>
      <c r="H220" s="205"/>
      <c r="I220" s="205"/>
      <c r="J220" s="205"/>
      <c r="K220" s="205"/>
      <c r="L220" s="205"/>
      <c r="M220" s="205"/>
      <c r="N220" s="205"/>
      <c r="O220" s="387" t="str">
        <f>IF(BD2&lt;=2,IF(AA213-AQ229&lt;AI213,"対象経費要確認(対象経費から特定財源を控除しているか）",""),"")</f>
        <v/>
      </c>
      <c r="P220" s="387"/>
      <c r="Q220" s="387"/>
      <c r="R220" s="387"/>
      <c r="S220" s="387"/>
      <c r="T220" s="387"/>
      <c r="U220" s="387"/>
      <c r="V220" s="387"/>
      <c r="W220" s="387"/>
      <c r="X220" s="387"/>
      <c r="Y220" s="387"/>
      <c r="Z220" s="387"/>
      <c r="AA220" s="387"/>
      <c r="AB220" s="387"/>
      <c r="AC220" s="387"/>
      <c r="AD220" s="387"/>
      <c r="AE220" s="387"/>
      <c r="AF220" s="387"/>
      <c r="AG220" s="387"/>
      <c r="AH220" s="387"/>
      <c r="AI220" s="387"/>
      <c r="AJ220" s="387"/>
      <c r="AK220" s="387"/>
      <c r="AL220" s="387"/>
      <c r="AM220" s="387"/>
      <c r="AN220" s="387"/>
      <c r="AO220" s="387"/>
      <c r="AP220" s="387"/>
      <c r="AQ220" s="387"/>
      <c r="AR220" s="387"/>
      <c r="AS220" s="387"/>
      <c r="AT220" s="387"/>
      <c r="AU220" s="387"/>
      <c r="AV220" s="387"/>
      <c r="AW220" s="387"/>
      <c r="AX220" s="387"/>
      <c r="AY220" s="387"/>
      <c r="AZ220" s="387"/>
      <c r="BA220" s="387"/>
      <c r="BB220" s="387"/>
      <c r="BG220" s="43"/>
      <c r="BH220" s="43"/>
    </row>
    <row r="221" spans="1:86" ht="9.9499999999999993" customHeight="1" x14ac:dyDescent="0.15">
      <c r="A221" s="206"/>
      <c r="B221" s="206"/>
      <c r="C221" s="206"/>
      <c r="D221" s="206"/>
      <c r="E221" s="206"/>
      <c r="F221" s="206"/>
      <c r="G221" s="206"/>
      <c r="H221" s="206"/>
      <c r="I221" s="206"/>
      <c r="J221" s="206"/>
      <c r="K221" s="206"/>
      <c r="L221" s="206"/>
      <c r="M221" s="206"/>
      <c r="N221" s="206"/>
      <c r="O221" s="388"/>
      <c r="P221" s="388"/>
      <c r="Q221" s="388"/>
      <c r="R221" s="388"/>
      <c r="S221" s="388"/>
      <c r="T221" s="388"/>
      <c r="U221" s="388"/>
      <c r="V221" s="388"/>
      <c r="W221" s="388"/>
      <c r="X221" s="388"/>
      <c r="Y221" s="388"/>
      <c r="Z221" s="388"/>
      <c r="AA221" s="388"/>
      <c r="AB221" s="388"/>
      <c r="AC221" s="388"/>
      <c r="AD221" s="388"/>
      <c r="AE221" s="388"/>
      <c r="AF221" s="388"/>
      <c r="AG221" s="388"/>
      <c r="AH221" s="388"/>
      <c r="AI221" s="388"/>
      <c r="AJ221" s="388"/>
      <c r="AK221" s="388"/>
      <c r="AL221" s="388"/>
      <c r="AM221" s="388"/>
      <c r="AN221" s="388"/>
      <c r="AO221" s="388"/>
      <c r="AP221" s="388"/>
      <c r="AQ221" s="388"/>
      <c r="AR221" s="388"/>
      <c r="AS221" s="388"/>
      <c r="AT221" s="388"/>
      <c r="AU221" s="388"/>
      <c r="AV221" s="388"/>
      <c r="AW221" s="388"/>
      <c r="AX221" s="388"/>
      <c r="AY221" s="388"/>
      <c r="AZ221" s="388"/>
      <c r="BA221" s="388"/>
      <c r="BB221" s="388"/>
    </row>
    <row r="222" spans="1:86" ht="8.25" customHeight="1" x14ac:dyDescent="0.15">
      <c r="A222" s="207" t="s">
        <v>47</v>
      </c>
      <c r="B222" s="208"/>
      <c r="C222" s="208"/>
      <c r="D222" s="208"/>
      <c r="E222" s="208"/>
      <c r="F222" s="208"/>
      <c r="G222" s="208"/>
      <c r="H222" s="208"/>
      <c r="I222" s="208"/>
      <c r="J222" s="208"/>
      <c r="K222" s="208"/>
      <c r="L222" s="208"/>
      <c r="M222" s="208"/>
      <c r="N222" s="209"/>
      <c r="O222" s="207" t="s">
        <v>48</v>
      </c>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7" t="s">
        <v>49</v>
      </c>
      <c r="AO222" s="208"/>
      <c r="AP222" s="208"/>
      <c r="AQ222" s="208"/>
      <c r="AR222" s="208"/>
      <c r="AS222" s="208"/>
      <c r="AT222" s="208"/>
      <c r="AU222" s="208"/>
      <c r="AV222" s="208"/>
      <c r="AW222" s="208"/>
      <c r="AX222" s="208"/>
      <c r="AY222" s="208"/>
      <c r="AZ222" s="208"/>
      <c r="BA222" s="208"/>
      <c r="BB222" s="209"/>
    </row>
    <row r="223" spans="1:86" ht="8.25" customHeight="1" x14ac:dyDescent="0.15">
      <c r="A223" s="210"/>
      <c r="B223" s="211"/>
      <c r="C223" s="211"/>
      <c r="D223" s="211"/>
      <c r="E223" s="211"/>
      <c r="F223" s="211"/>
      <c r="G223" s="211"/>
      <c r="H223" s="211"/>
      <c r="I223" s="211"/>
      <c r="J223" s="211"/>
      <c r="K223" s="211"/>
      <c r="L223" s="211"/>
      <c r="M223" s="211"/>
      <c r="N223" s="212"/>
      <c r="O223" s="210"/>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0"/>
      <c r="AO223" s="211"/>
      <c r="AP223" s="211"/>
      <c r="AQ223" s="211"/>
      <c r="AR223" s="211"/>
      <c r="AS223" s="211"/>
      <c r="AT223" s="211"/>
      <c r="AU223" s="211"/>
      <c r="AV223" s="211"/>
      <c r="AW223" s="211"/>
      <c r="AX223" s="211"/>
      <c r="AY223" s="211"/>
      <c r="AZ223" s="211"/>
      <c r="BA223" s="211"/>
      <c r="BB223" s="212"/>
    </row>
    <row r="224" spans="1:86" ht="16.5" customHeight="1" x14ac:dyDescent="0.15">
      <c r="A224" s="352" t="s">
        <v>50</v>
      </c>
      <c r="B224" s="374"/>
      <c r="C224" s="374"/>
      <c r="D224" s="374"/>
      <c r="E224" s="374"/>
      <c r="F224" s="374"/>
      <c r="G224" s="374"/>
      <c r="H224" s="374"/>
      <c r="I224" s="374"/>
      <c r="J224" s="374"/>
      <c r="K224" s="374"/>
      <c r="L224" s="374"/>
      <c r="M224" s="374"/>
      <c r="N224" s="375"/>
      <c r="O224" s="355"/>
      <c r="P224" s="356"/>
      <c r="Q224" s="356"/>
      <c r="R224" s="356"/>
      <c r="S224" s="356"/>
      <c r="T224" s="356"/>
      <c r="U224" s="356"/>
      <c r="V224" s="356"/>
      <c r="W224" s="356"/>
      <c r="X224" s="356"/>
      <c r="Y224" s="356"/>
      <c r="Z224" s="356"/>
      <c r="AA224" s="356"/>
      <c r="AB224" s="356"/>
      <c r="AC224" s="356"/>
      <c r="AD224" s="356"/>
      <c r="AE224" s="356"/>
      <c r="AF224" s="356"/>
      <c r="AG224" s="356"/>
      <c r="AH224" s="356"/>
      <c r="AI224" s="356"/>
      <c r="AJ224" s="356"/>
      <c r="AK224" s="356"/>
      <c r="AL224" s="356"/>
      <c r="AM224" s="356"/>
      <c r="AN224" s="357"/>
      <c r="AO224" s="358"/>
      <c r="AP224" s="358"/>
      <c r="AQ224" s="358"/>
      <c r="AR224" s="358"/>
      <c r="AS224" s="358"/>
      <c r="AT224" s="358"/>
      <c r="AU224" s="358"/>
      <c r="AV224" s="358"/>
      <c r="AW224" s="358"/>
      <c r="AX224" s="358"/>
      <c r="AY224" s="358"/>
      <c r="AZ224" s="358"/>
      <c r="BA224" s="327" t="s">
        <v>39</v>
      </c>
      <c r="BB224" s="359"/>
    </row>
    <row r="225" spans="1:54" ht="16.5" customHeight="1" x14ac:dyDescent="0.15">
      <c r="A225" s="371" t="s">
        <v>51</v>
      </c>
      <c r="B225" s="372"/>
      <c r="C225" s="372"/>
      <c r="D225" s="372"/>
      <c r="E225" s="372"/>
      <c r="F225" s="372"/>
      <c r="G225" s="372"/>
      <c r="H225" s="372"/>
      <c r="I225" s="372"/>
      <c r="J225" s="372"/>
      <c r="K225" s="372"/>
      <c r="L225" s="372"/>
      <c r="M225" s="372"/>
      <c r="N225" s="373"/>
      <c r="O225" s="355"/>
      <c r="P225" s="356"/>
      <c r="Q225" s="356"/>
      <c r="R225" s="356"/>
      <c r="S225" s="356"/>
      <c r="T225" s="356"/>
      <c r="U225" s="356"/>
      <c r="V225" s="356"/>
      <c r="W225" s="356"/>
      <c r="X225" s="356"/>
      <c r="Y225" s="356"/>
      <c r="Z225" s="356"/>
      <c r="AA225" s="356"/>
      <c r="AB225" s="356"/>
      <c r="AC225" s="356"/>
      <c r="AD225" s="356"/>
      <c r="AE225" s="356"/>
      <c r="AF225" s="356"/>
      <c r="AG225" s="356"/>
      <c r="AH225" s="356"/>
      <c r="AI225" s="356"/>
      <c r="AJ225" s="356"/>
      <c r="AK225" s="356"/>
      <c r="AL225" s="356"/>
      <c r="AM225" s="356"/>
      <c r="AN225" s="357"/>
      <c r="AO225" s="358"/>
      <c r="AP225" s="358"/>
      <c r="AQ225" s="358"/>
      <c r="AR225" s="358"/>
      <c r="AS225" s="358"/>
      <c r="AT225" s="358"/>
      <c r="AU225" s="358"/>
      <c r="AV225" s="358"/>
      <c r="AW225" s="358"/>
      <c r="AX225" s="358"/>
      <c r="AY225" s="358"/>
      <c r="AZ225" s="358"/>
      <c r="BA225" s="327" t="s">
        <v>39</v>
      </c>
      <c r="BB225" s="359"/>
    </row>
    <row r="226" spans="1:54" ht="16.5" customHeight="1" x14ac:dyDescent="0.15">
      <c r="A226" s="352" t="s">
        <v>52</v>
      </c>
      <c r="B226" s="353"/>
      <c r="C226" s="353"/>
      <c r="D226" s="353"/>
      <c r="E226" s="353"/>
      <c r="F226" s="353"/>
      <c r="G226" s="353"/>
      <c r="H226" s="353"/>
      <c r="I226" s="353"/>
      <c r="J226" s="353"/>
      <c r="K226" s="353"/>
      <c r="L226" s="353"/>
      <c r="M226" s="353"/>
      <c r="N226" s="354"/>
      <c r="O226" s="355"/>
      <c r="P226" s="356"/>
      <c r="Q226" s="356"/>
      <c r="R226" s="356"/>
      <c r="S226" s="356"/>
      <c r="T226" s="356"/>
      <c r="U226" s="356"/>
      <c r="V226" s="356"/>
      <c r="W226" s="356"/>
      <c r="X226" s="356"/>
      <c r="Y226" s="356"/>
      <c r="Z226" s="356"/>
      <c r="AA226" s="356"/>
      <c r="AB226" s="356"/>
      <c r="AC226" s="356"/>
      <c r="AD226" s="356"/>
      <c r="AE226" s="356"/>
      <c r="AF226" s="356"/>
      <c r="AG226" s="356"/>
      <c r="AH226" s="356"/>
      <c r="AI226" s="356"/>
      <c r="AJ226" s="356"/>
      <c r="AK226" s="356"/>
      <c r="AL226" s="356"/>
      <c r="AM226" s="356"/>
      <c r="AN226" s="357"/>
      <c r="AO226" s="358"/>
      <c r="AP226" s="358"/>
      <c r="AQ226" s="358"/>
      <c r="AR226" s="358"/>
      <c r="AS226" s="358"/>
      <c r="AT226" s="358"/>
      <c r="AU226" s="358"/>
      <c r="AV226" s="358"/>
      <c r="AW226" s="358"/>
      <c r="AX226" s="358"/>
      <c r="AY226" s="358"/>
      <c r="AZ226" s="358"/>
      <c r="BA226" s="327" t="s">
        <v>39</v>
      </c>
      <c r="BB226" s="359"/>
    </row>
    <row r="227" spans="1:54" ht="16.5" customHeight="1" x14ac:dyDescent="0.15">
      <c r="A227" s="352" t="s">
        <v>53</v>
      </c>
      <c r="B227" s="353"/>
      <c r="C227" s="353"/>
      <c r="D227" s="353"/>
      <c r="E227" s="353"/>
      <c r="F227" s="353"/>
      <c r="G227" s="353"/>
      <c r="H227" s="353"/>
      <c r="I227" s="353"/>
      <c r="J227" s="353"/>
      <c r="K227" s="353"/>
      <c r="L227" s="353"/>
      <c r="M227" s="353"/>
      <c r="N227" s="354"/>
      <c r="O227" s="355"/>
      <c r="P227" s="356"/>
      <c r="Q227" s="356"/>
      <c r="R227" s="356"/>
      <c r="S227" s="356"/>
      <c r="T227" s="356"/>
      <c r="U227" s="356"/>
      <c r="V227" s="356"/>
      <c r="W227" s="356"/>
      <c r="X227" s="356"/>
      <c r="Y227" s="356"/>
      <c r="Z227" s="356"/>
      <c r="AA227" s="356"/>
      <c r="AB227" s="356"/>
      <c r="AC227" s="356"/>
      <c r="AD227" s="356"/>
      <c r="AE227" s="356"/>
      <c r="AF227" s="356"/>
      <c r="AG227" s="356"/>
      <c r="AH227" s="356"/>
      <c r="AI227" s="356"/>
      <c r="AJ227" s="356"/>
      <c r="AK227" s="356"/>
      <c r="AL227" s="356"/>
      <c r="AM227" s="356"/>
      <c r="AN227" s="357"/>
      <c r="AO227" s="358"/>
      <c r="AP227" s="358"/>
      <c r="AQ227" s="358"/>
      <c r="AR227" s="358"/>
      <c r="AS227" s="358"/>
      <c r="AT227" s="358"/>
      <c r="AU227" s="358"/>
      <c r="AV227" s="358"/>
      <c r="AW227" s="358"/>
      <c r="AX227" s="358"/>
      <c r="AY227" s="358"/>
      <c r="AZ227" s="358"/>
      <c r="BA227" s="327" t="s">
        <v>39</v>
      </c>
      <c r="BB227" s="359"/>
    </row>
    <row r="228" spans="1:54" ht="16.5" customHeight="1" thickBot="1" x14ac:dyDescent="0.2">
      <c r="A228" s="360" t="s">
        <v>54</v>
      </c>
      <c r="B228" s="361"/>
      <c r="C228" s="361"/>
      <c r="D228" s="361"/>
      <c r="E228" s="361"/>
      <c r="F228" s="361"/>
      <c r="G228" s="361"/>
      <c r="H228" s="361"/>
      <c r="I228" s="361"/>
      <c r="J228" s="361"/>
      <c r="K228" s="361"/>
      <c r="L228" s="361"/>
      <c r="M228" s="361"/>
      <c r="N228" s="362"/>
      <c r="O228" s="363" t="s">
        <v>55</v>
      </c>
      <c r="P228" s="364"/>
      <c r="Q228" s="364"/>
      <c r="R228" s="364"/>
      <c r="S228" s="364"/>
      <c r="T228" s="364"/>
      <c r="U228" s="365"/>
      <c r="V228" s="365"/>
      <c r="W228" s="365"/>
      <c r="X228" s="365"/>
      <c r="Y228" s="365"/>
      <c r="Z228" s="365"/>
      <c r="AA228" s="365"/>
      <c r="AB228" s="365"/>
      <c r="AC228" s="365"/>
      <c r="AD228" s="365"/>
      <c r="AE228" s="365"/>
      <c r="AF228" s="365"/>
      <c r="AG228" s="365"/>
      <c r="AH228" s="365"/>
      <c r="AI228" s="365"/>
      <c r="AJ228" s="365"/>
      <c r="AK228" s="365"/>
      <c r="AL228" s="365"/>
      <c r="AM228" s="366"/>
      <c r="AN228" s="367"/>
      <c r="AO228" s="368"/>
      <c r="AP228" s="368"/>
      <c r="AQ228" s="368"/>
      <c r="AR228" s="368"/>
      <c r="AS228" s="368"/>
      <c r="AT228" s="368"/>
      <c r="AU228" s="368"/>
      <c r="AV228" s="368"/>
      <c r="AW228" s="368"/>
      <c r="AX228" s="368"/>
      <c r="AY228" s="368"/>
      <c r="AZ228" s="368"/>
      <c r="BA228" s="369" t="s">
        <v>39</v>
      </c>
      <c r="BB228" s="370"/>
    </row>
    <row r="229" spans="1:54" ht="8.25" customHeight="1" thickTop="1" x14ac:dyDescent="0.15">
      <c r="A229" s="210" t="s">
        <v>42</v>
      </c>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350" t="s">
        <v>56</v>
      </c>
      <c r="AO229" s="270"/>
      <c r="AP229" s="270"/>
      <c r="AQ229" s="277">
        <f>SUM(AN224:AZ228)</f>
        <v>0</v>
      </c>
      <c r="AR229" s="277"/>
      <c r="AS229" s="277"/>
      <c r="AT229" s="277"/>
      <c r="AU229" s="277"/>
      <c r="AV229" s="277"/>
      <c r="AW229" s="277"/>
      <c r="AX229" s="277"/>
      <c r="AY229" s="277"/>
      <c r="AZ229" s="277"/>
      <c r="BA229" s="270" t="s">
        <v>39</v>
      </c>
      <c r="BB229" s="271"/>
    </row>
    <row r="230" spans="1:54" ht="17.25" customHeight="1" x14ac:dyDescent="0.15">
      <c r="A230" s="213"/>
      <c r="B230" s="214"/>
      <c r="C230" s="214"/>
      <c r="D230" s="214"/>
      <c r="E230" s="214"/>
      <c r="F230" s="214"/>
      <c r="G230" s="214"/>
      <c r="H230" s="214"/>
      <c r="I230" s="214"/>
      <c r="J230" s="214"/>
      <c r="K230" s="214"/>
      <c r="L230" s="214"/>
      <c r="M230" s="214"/>
      <c r="N230" s="214"/>
      <c r="O230" s="214"/>
      <c r="P230" s="214"/>
      <c r="Q230" s="214"/>
      <c r="R230" s="214"/>
      <c r="S230" s="214"/>
      <c r="T230" s="214"/>
      <c r="U230" s="214"/>
      <c r="V230" s="214"/>
      <c r="W230" s="214"/>
      <c r="X230" s="214"/>
      <c r="Y230" s="214"/>
      <c r="Z230" s="214"/>
      <c r="AA230" s="214"/>
      <c r="AB230" s="214"/>
      <c r="AC230" s="214"/>
      <c r="AD230" s="214"/>
      <c r="AE230" s="214"/>
      <c r="AF230" s="214"/>
      <c r="AG230" s="214"/>
      <c r="AH230" s="214"/>
      <c r="AI230" s="214"/>
      <c r="AJ230" s="214"/>
      <c r="AK230" s="214"/>
      <c r="AL230" s="214"/>
      <c r="AM230" s="214"/>
      <c r="AN230" s="351"/>
      <c r="AO230" s="272"/>
      <c r="AP230" s="272"/>
      <c r="AQ230" s="279"/>
      <c r="AR230" s="279"/>
      <c r="AS230" s="279"/>
      <c r="AT230" s="279"/>
      <c r="AU230" s="279"/>
      <c r="AV230" s="279"/>
      <c r="AW230" s="279"/>
      <c r="AX230" s="279"/>
      <c r="AY230" s="279"/>
      <c r="AZ230" s="279"/>
      <c r="BA230" s="272"/>
      <c r="BB230" s="273"/>
    </row>
    <row r="232" spans="1:54" ht="9.9499999999999993" customHeight="1" x14ac:dyDescent="0.15">
      <c r="A232" s="205" t="s">
        <v>57</v>
      </c>
      <c r="B232" s="205"/>
      <c r="C232" s="205"/>
      <c r="D232" s="205"/>
      <c r="E232" s="205"/>
      <c r="F232" s="205"/>
      <c r="G232" s="205"/>
      <c r="H232" s="205"/>
      <c r="I232" s="205"/>
      <c r="J232" s="205"/>
      <c r="K232" s="205"/>
      <c r="L232" s="205"/>
      <c r="M232" s="205"/>
    </row>
    <row r="233" spans="1:54" ht="9.9499999999999993" customHeight="1" thickBot="1" x14ac:dyDescent="0.2">
      <c r="A233" s="206"/>
      <c r="B233" s="206"/>
      <c r="C233" s="206"/>
      <c r="D233" s="206"/>
      <c r="E233" s="206"/>
      <c r="F233" s="206"/>
      <c r="G233" s="206"/>
      <c r="H233" s="206"/>
      <c r="I233" s="206"/>
      <c r="J233" s="206"/>
      <c r="K233" s="206"/>
      <c r="L233" s="206"/>
      <c r="M233" s="206"/>
    </row>
    <row r="234" spans="1:54" ht="9.9499999999999993" customHeight="1" x14ac:dyDescent="0.15">
      <c r="A234" s="280" t="s">
        <v>58</v>
      </c>
      <c r="B234" s="281"/>
      <c r="C234" s="282"/>
      <c r="D234" s="207" t="s">
        <v>59</v>
      </c>
      <c r="E234" s="208"/>
      <c r="F234" s="208"/>
      <c r="G234" s="208"/>
      <c r="H234" s="208"/>
      <c r="I234" s="208"/>
      <c r="J234" s="208"/>
      <c r="K234" s="208"/>
      <c r="L234" s="208"/>
      <c r="M234" s="208"/>
      <c r="N234" s="208"/>
      <c r="O234" s="207" t="s">
        <v>60</v>
      </c>
      <c r="P234" s="208"/>
      <c r="Q234" s="208"/>
      <c r="R234" s="208"/>
      <c r="S234" s="208"/>
      <c r="T234" s="208"/>
      <c r="U234" s="208"/>
      <c r="V234" s="208"/>
      <c r="W234" s="208"/>
      <c r="X234" s="208"/>
      <c r="Y234" s="208"/>
      <c r="Z234" s="207" t="s">
        <v>61</v>
      </c>
      <c r="AA234" s="208"/>
      <c r="AB234" s="208"/>
      <c r="AC234" s="208"/>
      <c r="AD234" s="208"/>
      <c r="AE234" s="208"/>
      <c r="AF234" s="208"/>
      <c r="AG234" s="208"/>
      <c r="AH234" s="208"/>
      <c r="AI234" s="208"/>
      <c r="AJ234" s="208"/>
      <c r="AK234" s="208"/>
      <c r="AL234" s="208"/>
      <c r="AM234" s="208"/>
      <c r="AN234" s="284" t="s">
        <v>62</v>
      </c>
      <c r="AO234" s="285"/>
      <c r="AP234" s="285"/>
      <c r="AQ234" s="285"/>
      <c r="AR234" s="285"/>
      <c r="AS234" s="285"/>
      <c r="AT234" s="285"/>
      <c r="AU234" s="285"/>
      <c r="AV234" s="285"/>
      <c r="AW234" s="285"/>
      <c r="AX234" s="285"/>
      <c r="AY234" s="285"/>
      <c r="AZ234" s="285"/>
      <c r="BA234" s="285"/>
      <c r="BB234" s="286"/>
    </row>
    <row r="235" spans="1:54" ht="9.9499999999999993" customHeight="1" thickBot="1" x14ac:dyDescent="0.2">
      <c r="A235" s="283"/>
      <c r="B235" s="281"/>
      <c r="C235" s="282"/>
      <c r="D235" s="213"/>
      <c r="E235" s="214"/>
      <c r="F235" s="214"/>
      <c r="G235" s="214"/>
      <c r="H235" s="214"/>
      <c r="I235" s="214"/>
      <c r="J235" s="214"/>
      <c r="K235" s="214"/>
      <c r="L235" s="214"/>
      <c r="M235" s="214"/>
      <c r="N235" s="214"/>
      <c r="O235" s="213"/>
      <c r="P235" s="214"/>
      <c r="Q235" s="214"/>
      <c r="R235" s="214"/>
      <c r="S235" s="214"/>
      <c r="T235" s="214"/>
      <c r="U235" s="214"/>
      <c r="V235" s="214"/>
      <c r="W235" s="214"/>
      <c r="X235" s="214"/>
      <c r="Y235" s="214"/>
      <c r="Z235" s="213"/>
      <c r="AA235" s="214"/>
      <c r="AB235" s="214"/>
      <c r="AC235" s="214"/>
      <c r="AD235" s="214"/>
      <c r="AE235" s="214"/>
      <c r="AF235" s="214"/>
      <c r="AG235" s="214"/>
      <c r="AH235" s="214"/>
      <c r="AI235" s="214"/>
      <c r="AJ235" s="214"/>
      <c r="AK235" s="214"/>
      <c r="AL235" s="214"/>
      <c r="AM235" s="214"/>
      <c r="AN235" s="287"/>
      <c r="AO235" s="288"/>
      <c r="AP235" s="288"/>
      <c r="AQ235" s="288"/>
      <c r="AR235" s="288"/>
      <c r="AS235" s="288"/>
      <c r="AT235" s="288"/>
      <c r="AU235" s="288"/>
      <c r="AV235" s="288"/>
      <c r="AW235" s="288"/>
      <c r="AX235" s="288"/>
      <c r="AY235" s="288"/>
      <c r="AZ235" s="288"/>
      <c r="BA235" s="288"/>
      <c r="BB235" s="289"/>
    </row>
    <row r="236" spans="1:54" ht="9.9499999999999993" customHeight="1" x14ac:dyDescent="0.15">
      <c r="A236" s="283"/>
      <c r="B236" s="281"/>
      <c r="C236" s="282"/>
      <c r="D236" s="290" t="str">
        <f>IF($BD$2=3,"-",IF($BD$2=0,"",AA213))</f>
        <v/>
      </c>
      <c r="E236" s="291"/>
      <c r="F236" s="291"/>
      <c r="G236" s="291"/>
      <c r="H236" s="291"/>
      <c r="I236" s="291"/>
      <c r="J236" s="291"/>
      <c r="K236" s="291"/>
      <c r="L236" s="291"/>
      <c r="M236" s="270" t="s">
        <v>39</v>
      </c>
      <c r="N236" s="271"/>
      <c r="O236" s="290" t="str">
        <f>IF($BD$2=3,"-",IF($BD$2=0,"",AI213))</f>
        <v/>
      </c>
      <c r="P236" s="291"/>
      <c r="Q236" s="291"/>
      <c r="R236" s="291"/>
      <c r="S236" s="291"/>
      <c r="T236" s="291"/>
      <c r="U236" s="291"/>
      <c r="V236" s="291"/>
      <c r="W236" s="291"/>
      <c r="X236" s="270" t="s">
        <v>39</v>
      </c>
      <c r="Y236" s="271"/>
      <c r="Z236" s="274" t="str">
        <f>IF($BD$2=3,"-",IF($BD$2=0,"",AU213))</f>
        <v/>
      </c>
      <c r="AA236" s="275"/>
      <c r="AB236" s="275"/>
      <c r="AC236" s="275"/>
      <c r="AD236" s="275"/>
      <c r="AE236" s="275"/>
      <c r="AF236" s="275"/>
      <c r="AG236" s="275"/>
      <c r="AH236" s="275"/>
      <c r="AI236" s="275"/>
      <c r="AJ236" s="275"/>
      <c r="AK236" s="275"/>
      <c r="AL236" s="309" t="s">
        <v>39</v>
      </c>
      <c r="AM236" s="309"/>
      <c r="AN236" s="313" t="str">
        <f>Z236</f>
        <v/>
      </c>
      <c r="AO236" s="314"/>
      <c r="AP236" s="314"/>
      <c r="AQ236" s="314"/>
      <c r="AR236" s="314"/>
      <c r="AS236" s="314"/>
      <c r="AT236" s="314"/>
      <c r="AU236" s="314"/>
      <c r="AV236" s="314"/>
      <c r="AW236" s="314"/>
      <c r="AX236" s="314"/>
      <c r="AY236" s="314"/>
      <c r="AZ236" s="314"/>
      <c r="BA236" s="342" t="s">
        <v>39</v>
      </c>
      <c r="BB236" s="343"/>
    </row>
    <row r="237" spans="1:54" ht="9.9499999999999993" customHeight="1" x14ac:dyDescent="0.15">
      <c r="A237" s="283"/>
      <c r="B237" s="281"/>
      <c r="C237" s="282"/>
      <c r="D237" s="292"/>
      <c r="E237" s="293"/>
      <c r="F237" s="293"/>
      <c r="G237" s="293"/>
      <c r="H237" s="293"/>
      <c r="I237" s="293"/>
      <c r="J237" s="293"/>
      <c r="K237" s="293"/>
      <c r="L237" s="293"/>
      <c r="M237" s="270"/>
      <c r="N237" s="271"/>
      <c r="O237" s="292"/>
      <c r="P237" s="293"/>
      <c r="Q237" s="293"/>
      <c r="R237" s="293"/>
      <c r="S237" s="293"/>
      <c r="T237" s="293"/>
      <c r="U237" s="293"/>
      <c r="V237" s="293"/>
      <c r="W237" s="293"/>
      <c r="X237" s="270"/>
      <c r="Y237" s="271"/>
      <c r="Z237" s="276"/>
      <c r="AA237" s="277"/>
      <c r="AB237" s="277"/>
      <c r="AC237" s="277"/>
      <c r="AD237" s="277"/>
      <c r="AE237" s="277"/>
      <c r="AF237" s="277"/>
      <c r="AG237" s="277"/>
      <c r="AH237" s="277"/>
      <c r="AI237" s="277"/>
      <c r="AJ237" s="277"/>
      <c r="AK237" s="277"/>
      <c r="AL237" s="309"/>
      <c r="AM237" s="309"/>
      <c r="AN237" s="315"/>
      <c r="AO237" s="277"/>
      <c r="AP237" s="277"/>
      <c r="AQ237" s="277"/>
      <c r="AR237" s="277"/>
      <c r="AS237" s="277"/>
      <c r="AT237" s="277"/>
      <c r="AU237" s="277"/>
      <c r="AV237" s="277"/>
      <c r="AW237" s="277"/>
      <c r="AX237" s="277"/>
      <c r="AY237" s="277"/>
      <c r="AZ237" s="277"/>
      <c r="BA237" s="270"/>
      <c r="BB237" s="344"/>
    </row>
    <row r="238" spans="1:54" ht="9.9499999999999993" customHeight="1" thickBot="1" x14ac:dyDescent="0.2">
      <c r="A238" s="283"/>
      <c r="B238" s="281"/>
      <c r="C238" s="282"/>
      <c r="D238" s="294"/>
      <c r="E238" s="295"/>
      <c r="F238" s="295"/>
      <c r="G238" s="295"/>
      <c r="H238" s="295"/>
      <c r="I238" s="295"/>
      <c r="J238" s="295"/>
      <c r="K238" s="295"/>
      <c r="L238" s="295"/>
      <c r="M238" s="270"/>
      <c r="N238" s="271"/>
      <c r="O238" s="294"/>
      <c r="P238" s="295"/>
      <c r="Q238" s="295"/>
      <c r="R238" s="295"/>
      <c r="S238" s="295"/>
      <c r="T238" s="295"/>
      <c r="U238" s="295"/>
      <c r="V238" s="295"/>
      <c r="W238" s="295"/>
      <c r="X238" s="270"/>
      <c r="Y238" s="271"/>
      <c r="Z238" s="278"/>
      <c r="AA238" s="279"/>
      <c r="AB238" s="279"/>
      <c r="AC238" s="279"/>
      <c r="AD238" s="279"/>
      <c r="AE238" s="279"/>
      <c r="AF238" s="279"/>
      <c r="AG238" s="279"/>
      <c r="AH238" s="279"/>
      <c r="AI238" s="279"/>
      <c r="AJ238" s="279"/>
      <c r="AK238" s="279"/>
      <c r="AL238" s="309"/>
      <c r="AM238" s="309"/>
      <c r="AN238" s="316"/>
      <c r="AO238" s="317"/>
      <c r="AP238" s="317"/>
      <c r="AQ238" s="317"/>
      <c r="AR238" s="317"/>
      <c r="AS238" s="317"/>
      <c r="AT238" s="317"/>
      <c r="AU238" s="317"/>
      <c r="AV238" s="317"/>
      <c r="AW238" s="317"/>
      <c r="AX238" s="317"/>
      <c r="AY238" s="317"/>
      <c r="AZ238" s="317"/>
      <c r="BA238" s="345"/>
      <c r="BB238" s="346"/>
    </row>
    <row r="239" spans="1:54" ht="9.9499999999999993" customHeight="1" x14ac:dyDescent="0.15">
      <c r="A239" s="347" t="s">
        <v>63</v>
      </c>
      <c r="B239" s="348"/>
      <c r="C239" s="349"/>
      <c r="D239" s="323" t="s">
        <v>59</v>
      </c>
      <c r="E239" s="323"/>
      <c r="F239" s="323"/>
      <c r="G239" s="323"/>
      <c r="H239" s="323"/>
      <c r="I239" s="323"/>
      <c r="J239" s="323"/>
      <c r="K239" s="323"/>
      <c r="L239" s="323"/>
      <c r="M239" s="323"/>
      <c r="N239" s="323"/>
      <c r="O239" s="323" t="s">
        <v>64</v>
      </c>
      <c r="P239" s="323"/>
      <c r="Q239" s="323"/>
      <c r="R239" s="323"/>
      <c r="S239" s="323"/>
      <c r="T239" s="323"/>
      <c r="U239" s="323"/>
      <c r="V239" s="323"/>
      <c r="W239" s="323"/>
      <c r="X239" s="323"/>
      <c r="Y239" s="323"/>
      <c r="Z239" s="323" t="s">
        <v>61</v>
      </c>
      <c r="AA239" s="323"/>
      <c r="AB239" s="323"/>
      <c r="AC239" s="323"/>
      <c r="AD239" s="323"/>
      <c r="AE239" s="323"/>
      <c r="AF239" s="323"/>
      <c r="AG239" s="323"/>
      <c r="AH239" s="323"/>
      <c r="AI239" s="323"/>
      <c r="AJ239" s="323"/>
      <c r="AK239" s="323"/>
      <c r="AL239" s="323"/>
      <c r="AM239" s="323"/>
      <c r="AN239" s="19"/>
      <c r="AO239" s="19"/>
      <c r="AP239" s="19"/>
      <c r="AQ239" s="19"/>
      <c r="AR239" s="19"/>
      <c r="AS239" s="19"/>
      <c r="AT239" s="19"/>
      <c r="AU239" s="19"/>
      <c r="AV239" s="19"/>
      <c r="AW239" s="19"/>
      <c r="AX239" s="19"/>
      <c r="AY239" s="19"/>
      <c r="AZ239" s="19"/>
      <c r="BA239" s="19"/>
    </row>
    <row r="240" spans="1:54" ht="9.9499999999999993" customHeight="1" x14ac:dyDescent="0.15">
      <c r="A240" s="347"/>
      <c r="B240" s="348"/>
      <c r="C240" s="349"/>
      <c r="D240" s="325"/>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c r="AA240" s="325"/>
      <c r="AB240" s="325"/>
      <c r="AC240" s="325"/>
      <c r="AD240" s="325"/>
      <c r="AE240" s="325"/>
      <c r="AF240" s="325"/>
      <c r="AG240" s="325"/>
      <c r="AH240" s="325"/>
      <c r="AI240" s="325"/>
      <c r="AJ240" s="325"/>
      <c r="AK240" s="325"/>
      <c r="AL240" s="325"/>
      <c r="AM240" s="325"/>
      <c r="AN240" s="19"/>
      <c r="AO240" s="19"/>
      <c r="AP240" s="19"/>
      <c r="AQ240" s="19"/>
      <c r="AR240" s="19"/>
      <c r="AS240" s="19"/>
      <c r="AT240" s="19"/>
      <c r="AU240" s="19"/>
      <c r="AV240" s="19"/>
      <c r="AW240" s="19"/>
      <c r="AX240" s="19"/>
      <c r="AY240" s="19"/>
      <c r="AZ240" s="19"/>
      <c r="BA240" s="19"/>
    </row>
    <row r="241" spans="1:54" ht="9.9499999999999993" customHeight="1" x14ac:dyDescent="0.15">
      <c r="A241" s="347"/>
      <c r="B241" s="348"/>
      <c r="C241" s="349"/>
      <c r="D241" s="21"/>
      <c r="E241" s="99"/>
      <c r="F241" s="99"/>
      <c r="G241" s="99"/>
      <c r="H241" s="99"/>
      <c r="I241" s="99"/>
      <c r="J241" s="99"/>
      <c r="K241" s="99"/>
      <c r="L241" s="99"/>
      <c r="M241" s="270" t="s">
        <v>39</v>
      </c>
      <c r="N241" s="271"/>
      <c r="O241" s="274" t="str">
        <f>IF($BD$2=3,AI213,IF($BD$2=0,"","-"))</f>
        <v/>
      </c>
      <c r="P241" s="275"/>
      <c r="Q241" s="275"/>
      <c r="R241" s="275"/>
      <c r="S241" s="275"/>
      <c r="T241" s="275"/>
      <c r="U241" s="275"/>
      <c r="V241" s="275"/>
      <c r="W241" s="275"/>
      <c r="X241" s="270" t="s">
        <v>39</v>
      </c>
      <c r="Y241" s="271"/>
      <c r="Z241" s="274" t="str">
        <f>IF($BD$2=3,AU213,IF($BD$2=0,"","-"))</f>
        <v/>
      </c>
      <c r="AA241" s="275"/>
      <c r="AB241" s="275"/>
      <c r="AC241" s="275"/>
      <c r="AD241" s="275"/>
      <c r="AE241" s="275"/>
      <c r="AF241" s="275"/>
      <c r="AG241" s="275"/>
      <c r="AH241" s="275"/>
      <c r="AI241" s="275"/>
      <c r="AJ241" s="275"/>
      <c r="AK241" s="275"/>
      <c r="AL241" s="309" t="s">
        <v>39</v>
      </c>
      <c r="AM241" s="310"/>
      <c r="AN241" s="19"/>
      <c r="AO241" s="19"/>
      <c r="AP241" s="19"/>
      <c r="AQ241" s="19"/>
      <c r="AR241" s="19"/>
      <c r="AS241" s="19"/>
      <c r="AT241" s="19"/>
      <c r="AU241" s="19"/>
      <c r="AV241" s="19"/>
      <c r="AW241" s="19"/>
      <c r="AX241" s="19"/>
      <c r="AY241" s="19"/>
      <c r="AZ241" s="19"/>
      <c r="BA241" s="19"/>
    </row>
    <row r="242" spans="1:54" ht="9.9499999999999993" customHeight="1" x14ac:dyDescent="0.15">
      <c r="A242" s="347"/>
      <c r="B242" s="348"/>
      <c r="C242" s="349"/>
      <c r="D242" s="21"/>
      <c r="E242" s="99"/>
      <c r="F242" s="99"/>
      <c r="G242" s="99"/>
      <c r="H242" s="99"/>
      <c r="I242" s="99"/>
      <c r="J242" s="99"/>
      <c r="K242" s="99"/>
      <c r="L242" s="99"/>
      <c r="M242" s="270"/>
      <c r="N242" s="271"/>
      <c r="O242" s="276"/>
      <c r="P242" s="277"/>
      <c r="Q242" s="277"/>
      <c r="R242" s="277"/>
      <c r="S242" s="277"/>
      <c r="T242" s="277"/>
      <c r="U242" s="277"/>
      <c r="V242" s="277"/>
      <c r="W242" s="277"/>
      <c r="X242" s="270"/>
      <c r="Y242" s="271"/>
      <c r="Z242" s="276"/>
      <c r="AA242" s="277"/>
      <c r="AB242" s="277"/>
      <c r="AC242" s="277"/>
      <c r="AD242" s="277"/>
      <c r="AE242" s="277"/>
      <c r="AF242" s="277"/>
      <c r="AG242" s="277"/>
      <c r="AH242" s="277"/>
      <c r="AI242" s="277"/>
      <c r="AJ242" s="277"/>
      <c r="AK242" s="277"/>
      <c r="AL242" s="309"/>
      <c r="AM242" s="310"/>
      <c r="AN242" s="19"/>
      <c r="AO242" s="19"/>
      <c r="AP242" s="19"/>
      <c r="AQ242" s="19"/>
      <c r="AR242" s="19"/>
      <c r="AS242" s="19"/>
      <c r="AT242" s="19"/>
      <c r="AU242" s="19"/>
      <c r="AV242" s="19"/>
      <c r="AW242" s="19"/>
      <c r="AX242" s="19"/>
      <c r="AY242" s="19"/>
      <c r="AZ242" s="19"/>
      <c r="BA242" s="19"/>
    </row>
    <row r="243" spans="1:54" ht="9.9499999999999993" customHeight="1" thickBot="1" x14ac:dyDescent="0.2">
      <c r="A243" s="347"/>
      <c r="B243" s="348"/>
      <c r="C243" s="349"/>
      <c r="D243" s="21"/>
      <c r="E243" s="99"/>
      <c r="F243" s="99"/>
      <c r="G243" s="99"/>
      <c r="H243" s="99"/>
      <c r="I243" s="99"/>
      <c r="J243" s="99"/>
      <c r="K243" s="99"/>
      <c r="L243" s="99"/>
      <c r="M243" s="270"/>
      <c r="N243" s="271"/>
      <c r="O243" s="278"/>
      <c r="P243" s="279"/>
      <c r="Q243" s="279"/>
      <c r="R243" s="279"/>
      <c r="S243" s="279"/>
      <c r="T243" s="279"/>
      <c r="U243" s="279"/>
      <c r="V243" s="279"/>
      <c r="W243" s="279"/>
      <c r="X243" s="270"/>
      <c r="Y243" s="271"/>
      <c r="Z243" s="278"/>
      <c r="AA243" s="279"/>
      <c r="AB243" s="279"/>
      <c r="AC243" s="279"/>
      <c r="AD243" s="279"/>
      <c r="AE243" s="279"/>
      <c r="AF243" s="279"/>
      <c r="AG243" s="279"/>
      <c r="AH243" s="279"/>
      <c r="AI243" s="279"/>
      <c r="AJ243" s="279"/>
      <c r="AK243" s="279"/>
      <c r="AL243" s="309"/>
      <c r="AM243" s="310"/>
      <c r="AN243" s="19"/>
      <c r="AO243" s="19"/>
      <c r="AP243" s="19"/>
      <c r="AQ243" s="19"/>
      <c r="AR243" s="19"/>
      <c r="AS243" s="19"/>
      <c r="AT243" s="19"/>
      <c r="AU243" s="19"/>
      <c r="AV243" s="19"/>
      <c r="AW243" s="19"/>
      <c r="AX243" s="19"/>
      <c r="AY243" s="19"/>
      <c r="AZ243" s="19"/>
      <c r="BA243" s="19"/>
    </row>
    <row r="244" spans="1:54" ht="9.9499999999999993" customHeight="1" x14ac:dyDescent="0.15">
      <c r="A244" s="347"/>
      <c r="B244" s="348"/>
      <c r="C244" s="349"/>
      <c r="D244" s="276" t="str">
        <f>IF($BD$2=3,AA213,IF($BD$2=0,"","-"))</f>
        <v/>
      </c>
      <c r="E244" s="277"/>
      <c r="F244" s="277"/>
      <c r="G244" s="277"/>
      <c r="H244" s="277"/>
      <c r="I244" s="277"/>
      <c r="J244" s="277"/>
      <c r="K244" s="277"/>
      <c r="L244" s="277"/>
      <c r="M244" s="270"/>
      <c r="N244" s="271"/>
      <c r="O244" s="323" t="s">
        <v>65</v>
      </c>
      <c r="P244" s="323"/>
      <c r="Q244" s="323"/>
      <c r="R244" s="323"/>
      <c r="S244" s="323"/>
      <c r="T244" s="323"/>
      <c r="U244" s="323"/>
      <c r="V244" s="323"/>
      <c r="W244" s="323"/>
      <c r="X244" s="323"/>
      <c r="Y244" s="323"/>
      <c r="Z244" s="326" t="s">
        <v>66</v>
      </c>
      <c r="AA244" s="327"/>
      <c r="AB244" s="327"/>
      <c r="AC244" s="327"/>
      <c r="AD244" s="327"/>
      <c r="AE244" s="327"/>
      <c r="AF244" s="327"/>
      <c r="AG244" s="327"/>
      <c r="AH244" s="327"/>
      <c r="AI244" s="327"/>
      <c r="AJ244" s="327"/>
      <c r="AK244" s="327"/>
      <c r="AL244" s="327"/>
      <c r="AM244" s="327"/>
      <c r="AN244" s="333" t="s">
        <v>67</v>
      </c>
      <c r="AO244" s="334"/>
      <c r="AP244" s="334"/>
      <c r="AQ244" s="334"/>
      <c r="AR244" s="334"/>
      <c r="AS244" s="334"/>
      <c r="AT244" s="334"/>
      <c r="AU244" s="334"/>
      <c r="AV244" s="334"/>
      <c r="AW244" s="334"/>
      <c r="AX244" s="334"/>
      <c r="AY244" s="334"/>
      <c r="AZ244" s="334"/>
      <c r="BA244" s="334"/>
      <c r="BB244" s="335"/>
    </row>
    <row r="245" spans="1:54" ht="9.9499999999999993" customHeight="1" x14ac:dyDescent="0.15">
      <c r="A245" s="347"/>
      <c r="B245" s="348"/>
      <c r="C245" s="349"/>
      <c r="D245" s="276"/>
      <c r="E245" s="277"/>
      <c r="F245" s="277"/>
      <c r="G245" s="277"/>
      <c r="H245" s="277"/>
      <c r="I245" s="277"/>
      <c r="J245" s="277"/>
      <c r="K245" s="277"/>
      <c r="L245" s="277"/>
      <c r="M245" s="270"/>
      <c r="N245" s="271"/>
      <c r="O245" s="324"/>
      <c r="P245" s="324"/>
      <c r="Q245" s="324"/>
      <c r="R245" s="324"/>
      <c r="S245" s="324"/>
      <c r="T245" s="324"/>
      <c r="U245" s="324"/>
      <c r="V245" s="324"/>
      <c r="W245" s="324"/>
      <c r="X245" s="324"/>
      <c r="Y245" s="324"/>
      <c r="Z245" s="328"/>
      <c r="AA245" s="329"/>
      <c r="AB245" s="329"/>
      <c r="AC245" s="329"/>
      <c r="AD245" s="329"/>
      <c r="AE245" s="329"/>
      <c r="AF245" s="329"/>
      <c r="AG245" s="329"/>
      <c r="AH245" s="329"/>
      <c r="AI245" s="329"/>
      <c r="AJ245" s="329"/>
      <c r="AK245" s="329"/>
      <c r="AL245" s="329"/>
      <c r="AM245" s="329"/>
      <c r="AN245" s="336"/>
      <c r="AO245" s="337"/>
      <c r="AP245" s="337"/>
      <c r="AQ245" s="337"/>
      <c r="AR245" s="337"/>
      <c r="AS245" s="337"/>
      <c r="AT245" s="337"/>
      <c r="AU245" s="337"/>
      <c r="AV245" s="337"/>
      <c r="AW245" s="337"/>
      <c r="AX245" s="337"/>
      <c r="AY245" s="337"/>
      <c r="AZ245" s="337"/>
      <c r="BA245" s="337"/>
      <c r="BB245" s="338"/>
    </row>
    <row r="246" spans="1:54" ht="9.9499999999999993" customHeight="1" x14ac:dyDescent="0.15">
      <c r="A246" s="347"/>
      <c r="B246" s="348"/>
      <c r="C246" s="349"/>
      <c r="D246" s="276"/>
      <c r="E246" s="277"/>
      <c r="F246" s="277"/>
      <c r="G246" s="277"/>
      <c r="H246" s="277"/>
      <c r="I246" s="277"/>
      <c r="J246" s="277"/>
      <c r="K246" s="277"/>
      <c r="L246" s="277"/>
      <c r="M246" s="270"/>
      <c r="N246" s="271"/>
      <c r="O246" s="324"/>
      <c r="P246" s="324"/>
      <c r="Q246" s="324"/>
      <c r="R246" s="324"/>
      <c r="S246" s="324"/>
      <c r="T246" s="324"/>
      <c r="U246" s="324"/>
      <c r="V246" s="324"/>
      <c r="W246" s="324"/>
      <c r="X246" s="324"/>
      <c r="Y246" s="324"/>
      <c r="Z246" s="330"/>
      <c r="AA246" s="329"/>
      <c r="AB246" s="329"/>
      <c r="AC246" s="329"/>
      <c r="AD246" s="329"/>
      <c r="AE246" s="329"/>
      <c r="AF246" s="329"/>
      <c r="AG246" s="329"/>
      <c r="AH246" s="329"/>
      <c r="AI246" s="329"/>
      <c r="AJ246" s="329"/>
      <c r="AK246" s="329"/>
      <c r="AL246" s="329"/>
      <c r="AM246" s="329"/>
      <c r="AN246" s="336"/>
      <c r="AO246" s="337"/>
      <c r="AP246" s="337"/>
      <c r="AQ246" s="337"/>
      <c r="AR246" s="337"/>
      <c r="AS246" s="337"/>
      <c r="AT246" s="337"/>
      <c r="AU246" s="337"/>
      <c r="AV246" s="337"/>
      <c r="AW246" s="337"/>
      <c r="AX246" s="337"/>
      <c r="AY246" s="337"/>
      <c r="AZ246" s="337"/>
      <c r="BA246" s="337"/>
      <c r="BB246" s="338"/>
    </row>
    <row r="247" spans="1:54" ht="9.9499999999999993" customHeight="1" thickBot="1" x14ac:dyDescent="0.2">
      <c r="A247" s="347"/>
      <c r="B247" s="348"/>
      <c r="C247" s="349"/>
      <c r="D247" s="276"/>
      <c r="E247" s="277"/>
      <c r="F247" s="277"/>
      <c r="G247" s="277"/>
      <c r="H247" s="277"/>
      <c r="I247" s="277"/>
      <c r="J247" s="277"/>
      <c r="K247" s="277"/>
      <c r="L247" s="277"/>
      <c r="M247" s="270"/>
      <c r="N247" s="271"/>
      <c r="O247" s="325"/>
      <c r="P247" s="325"/>
      <c r="Q247" s="325"/>
      <c r="R247" s="325"/>
      <c r="S247" s="325"/>
      <c r="T247" s="325"/>
      <c r="U247" s="325"/>
      <c r="V247" s="325"/>
      <c r="W247" s="325"/>
      <c r="X247" s="325"/>
      <c r="Y247" s="325"/>
      <c r="Z247" s="331"/>
      <c r="AA247" s="332"/>
      <c r="AB247" s="332"/>
      <c r="AC247" s="332"/>
      <c r="AD247" s="332"/>
      <c r="AE247" s="332"/>
      <c r="AF247" s="332"/>
      <c r="AG247" s="332"/>
      <c r="AH247" s="332"/>
      <c r="AI247" s="332"/>
      <c r="AJ247" s="332"/>
      <c r="AK247" s="332"/>
      <c r="AL247" s="332"/>
      <c r="AM247" s="332"/>
      <c r="AN247" s="339"/>
      <c r="AO247" s="340"/>
      <c r="AP247" s="340"/>
      <c r="AQ247" s="340"/>
      <c r="AR247" s="340"/>
      <c r="AS247" s="340"/>
      <c r="AT247" s="340"/>
      <c r="AU247" s="340"/>
      <c r="AV247" s="340"/>
      <c r="AW247" s="340"/>
      <c r="AX247" s="340"/>
      <c r="AY247" s="340"/>
      <c r="AZ247" s="340"/>
      <c r="BA247" s="340"/>
      <c r="BB247" s="341"/>
    </row>
    <row r="248" spans="1:54" ht="9.9499999999999993" customHeight="1" x14ac:dyDescent="0.15">
      <c r="A248" s="347"/>
      <c r="B248" s="348"/>
      <c r="C248" s="349"/>
      <c r="D248" s="21"/>
      <c r="E248" s="99"/>
      <c r="F248" s="99"/>
      <c r="G248" s="99"/>
      <c r="H248" s="99"/>
      <c r="I248" s="99"/>
      <c r="J248" s="99"/>
      <c r="K248" s="99"/>
      <c r="L248" s="99"/>
      <c r="M248" s="270"/>
      <c r="N248" s="271"/>
      <c r="O248" s="274" t="str">
        <f>IF($BD$2=3,AQ229,IF($BD$2=0,"","-"))</f>
        <v/>
      </c>
      <c r="P248" s="275"/>
      <c r="Q248" s="275"/>
      <c r="R248" s="275"/>
      <c r="S248" s="275"/>
      <c r="T248" s="275"/>
      <c r="U248" s="275"/>
      <c r="V248" s="275"/>
      <c r="W248" s="275"/>
      <c r="X248" s="270" t="s">
        <v>39</v>
      </c>
      <c r="Y248" s="271"/>
      <c r="Z248" s="274" t="str">
        <f>IF($BD$2=3,D244-O248,IF($BD$2=0,"","-"))</f>
        <v/>
      </c>
      <c r="AA248" s="275"/>
      <c r="AB248" s="275"/>
      <c r="AC248" s="275"/>
      <c r="AD248" s="275"/>
      <c r="AE248" s="275"/>
      <c r="AF248" s="275"/>
      <c r="AG248" s="275"/>
      <c r="AH248" s="275"/>
      <c r="AI248" s="275"/>
      <c r="AJ248" s="275"/>
      <c r="AK248" s="275"/>
      <c r="AL248" s="309" t="s">
        <v>39</v>
      </c>
      <c r="AM248" s="310"/>
      <c r="AN248" s="313" t="str">
        <f>IFERROR(ROUNDDOWN(IF($BD$2=3,MIN(Z241,Z248),IF($BD$2=0,"","-")),-3),"-")</f>
        <v>-</v>
      </c>
      <c r="AO248" s="314"/>
      <c r="AP248" s="314"/>
      <c r="AQ248" s="314"/>
      <c r="AR248" s="314"/>
      <c r="AS248" s="314"/>
      <c r="AT248" s="314"/>
      <c r="AU248" s="314"/>
      <c r="AV248" s="314"/>
      <c r="AW248" s="314"/>
      <c r="AX248" s="314"/>
      <c r="AY248" s="314"/>
      <c r="AZ248" s="314"/>
      <c r="BA248" s="318" t="s">
        <v>39</v>
      </c>
      <c r="BB248" s="319"/>
    </row>
    <row r="249" spans="1:54" ht="9.9499999999999993" customHeight="1" x14ac:dyDescent="0.15">
      <c r="A249" s="347"/>
      <c r="B249" s="348"/>
      <c r="C249" s="349"/>
      <c r="D249" s="21"/>
      <c r="E249" s="99"/>
      <c r="F249" s="99"/>
      <c r="G249" s="99"/>
      <c r="H249" s="99"/>
      <c r="I249" s="99"/>
      <c r="J249" s="99"/>
      <c r="K249" s="99"/>
      <c r="L249" s="99"/>
      <c r="M249" s="270"/>
      <c r="N249" s="271"/>
      <c r="O249" s="276"/>
      <c r="P249" s="277"/>
      <c r="Q249" s="277"/>
      <c r="R249" s="277"/>
      <c r="S249" s="277"/>
      <c r="T249" s="277"/>
      <c r="U249" s="277"/>
      <c r="V249" s="277"/>
      <c r="W249" s="277"/>
      <c r="X249" s="270"/>
      <c r="Y249" s="271"/>
      <c r="Z249" s="276"/>
      <c r="AA249" s="277"/>
      <c r="AB249" s="277"/>
      <c r="AC249" s="277"/>
      <c r="AD249" s="277"/>
      <c r="AE249" s="277"/>
      <c r="AF249" s="277"/>
      <c r="AG249" s="277"/>
      <c r="AH249" s="277"/>
      <c r="AI249" s="277"/>
      <c r="AJ249" s="277"/>
      <c r="AK249" s="277"/>
      <c r="AL249" s="309"/>
      <c r="AM249" s="310"/>
      <c r="AN249" s="315"/>
      <c r="AO249" s="277"/>
      <c r="AP249" s="277"/>
      <c r="AQ249" s="277"/>
      <c r="AR249" s="277"/>
      <c r="AS249" s="277"/>
      <c r="AT249" s="277"/>
      <c r="AU249" s="277"/>
      <c r="AV249" s="277"/>
      <c r="AW249" s="277"/>
      <c r="AX249" s="277"/>
      <c r="AY249" s="277"/>
      <c r="AZ249" s="277"/>
      <c r="BA249" s="309"/>
      <c r="BB249" s="320"/>
    </row>
    <row r="250" spans="1:54" ht="9.9499999999999993" customHeight="1" thickBot="1" x14ac:dyDescent="0.2">
      <c r="A250" s="347"/>
      <c r="B250" s="348"/>
      <c r="C250" s="349"/>
      <c r="D250" s="22"/>
      <c r="E250" s="23"/>
      <c r="F250" s="23"/>
      <c r="G250" s="23"/>
      <c r="H250" s="23"/>
      <c r="I250" s="23"/>
      <c r="J250" s="23"/>
      <c r="K250" s="23"/>
      <c r="L250" s="23"/>
      <c r="M250" s="272"/>
      <c r="N250" s="273"/>
      <c r="O250" s="278"/>
      <c r="P250" s="279"/>
      <c r="Q250" s="279"/>
      <c r="R250" s="279"/>
      <c r="S250" s="279"/>
      <c r="T250" s="279"/>
      <c r="U250" s="279"/>
      <c r="V250" s="279"/>
      <c r="W250" s="279"/>
      <c r="X250" s="272"/>
      <c r="Y250" s="273"/>
      <c r="Z250" s="278"/>
      <c r="AA250" s="279"/>
      <c r="AB250" s="279"/>
      <c r="AC250" s="279"/>
      <c r="AD250" s="279"/>
      <c r="AE250" s="279"/>
      <c r="AF250" s="279"/>
      <c r="AG250" s="279"/>
      <c r="AH250" s="279"/>
      <c r="AI250" s="279"/>
      <c r="AJ250" s="279"/>
      <c r="AK250" s="279"/>
      <c r="AL250" s="311"/>
      <c r="AM250" s="312"/>
      <c r="AN250" s="316"/>
      <c r="AO250" s="317"/>
      <c r="AP250" s="317"/>
      <c r="AQ250" s="317"/>
      <c r="AR250" s="317"/>
      <c r="AS250" s="317"/>
      <c r="AT250" s="317"/>
      <c r="AU250" s="317"/>
      <c r="AV250" s="317"/>
      <c r="AW250" s="317"/>
      <c r="AX250" s="317"/>
      <c r="AY250" s="317"/>
      <c r="AZ250" s="317"/>
      <c r="BA250" s="321"/>
      <c r="BB250" s="322"/>
    </row>
    <row r="251" spans="1:54" ht="9.9499999999999993" customHeight="1" x14ac:dyDescent="0.15">
      <c r="A251" s="268" t="s">
        <v>100</v>
      </c>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c r="AA251" s="268"/>
      <c r="AB251" s="268"/>
      <c r="AC251" s="268"/>
      <c r="AD251" s="268"/>
      <c r="AE251" s="268"/>
      <c r="AF251" s="268"/>
      <c r="AG251" s="268"/>
      <c r="AH251" s="268"/>
      <c r="AI251" s="268"/>
      <c r="AJ251" s="268"/>
      <c r="AK251" s="268"/>
      <c r="AL251" s="268"/>
      <c r="AM251" s="268"/>
      <c r="AN251" s="268"/>
      <c r="AO251" s="268"/>
      <c r="AP251" s="268"/>
      <c r="AQ251" s="268"/>
      <c r="AR251" s="268"/>
      <c r="AS251" s="268"/>
      <c r="AT251" s="268"/>
      <c r="AU251" s="268"/>
      <c r="AV251" s="268"/>
      <c r="AW251" s="268"/>
      <c r="AX251" s="268"/>
      <c r="AY251" s="268"/>
      <c r="AZ251" s="268"/>
      <c r="BA251" s="268"/>
      <c r="BB251" s="268"/>
    </row>
    <row r="252" spans="1:54" ht="9.9499999999999993" customHeight="1" x14ac:dyDescent="0.15">
      <c r="A252" s="268"/>
      <c r="B252" s="268"/>
      <c r="C252" s="268"/>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c r="AA252" s="268"/>
      <c r="AB252" s="268"/>
      <c r="AC252" s="268"/>
      <c r="AD252" s="268"/>
      <c r="AE252" s="268"/>
      <c r="AF252" s="268"/>
      <c r="AG252" s="268"/>
      <c r="AH252" s="268"/>
      <c r="AI252" s="268"/>
      <c r="AJ252" s="268"/>
      <c r="AK252" s="268"/>
      <c r="AL252" s="268"/>
      <c r="AM252" s="268"/>
      <c r="AN252" s="268"/>
      <c r="AO252" s="268"/>
      <c r="AP252" s="268"/>
      <c r="AQ252" s="268"/>
      <c r="AR252" s="268"/>
      <c r="AS252" s="268"/>
      <c r="AT252" s="268"/>
      <c r="AU252" s="268"/>
      <c r="AV252" s="268"/>
      <c r="AW252" s="268"/>
      <c r="AX252" s="268"/>
      <c r="AY252" s="268"/>
      <c r="AZ252" s="268"/>
      <c r="BA252" s="268"/>
      <c r="BB252" s="268"/>
    </row>
    <row r="253" spans="1:54" ht="9.9499999999999993" customHeight="1" x14ac:dyDescent="0.15">
      <c r="A253" s="268"/>
      <c r="B253" s="268"/>
      <c r="C253" s="268"/>
      <c r="D253" s="268"/>
      <c r="E253" s="268"/>
      <c r="F253" s="268"/>
      <c r="G253" s="268"/>
      <c r="H253" s="268"/>
      <c r="I253" s="268"/>
      <c r="J253" s="268"/>
      <c r="K253" s="268"/>
      <c r="L253" s="268"/>
      <c r="M253" s="268"/>
      <c r="N253" s="268"/>
      <c r="O253" s="268"/>
      <c r="P253" s="268"/>
      <c r="Q253" s="268"/>
      <c r="R253" s="268"/>
      <c r="S253" s="268"/>
      <c r="T253" s="268"/>
      <c r="U253" s="268"/>
      <c r="V253" s="268"/>
      <c r="W253" s="268"/>
      <c r="X253" s="268"/>
      <c r="Y253" s="268"/>
      <c r="Z253" s="268"/>
      <c r="AA253" s="268"/>
      <c r="AB253" s="268"/>
      <c r="AC253" s="268"/>
      <c r="AD253" s="268"/>
      <c r="AE253" s="268"/>
      <c r="AF253" s="268"/>
      <c r="AG253" s="268"/>
      <c r="AH253" s="268"/>
      <c r="AI253" s="268"/>
      <c r="AJ253" s="268"/>
      <c r="AK253" s="268"/>
      <c r="AL253" s="268"/>
      <c r="AM253" s="268"/>
      <c r="AN253" s="268"/>
      <c r="AO253" s="268"/>
      <c r="AP253" s="268"/>
      <c r="AQ253" s="268"/>
      <c r="AR253" s="268"/>
      <c r="AS253" s="268"/>
      <c r="AT253" s="268"/>
      <c r="AU253" s="268"/>
      <c r="AV253" s="268"/>
      <c r="AW253" s="268"/>
      <c r="AX253" s="268"/>
      <c r="AY253" s="268"/>
      <c r="AZ253" s="268"/>
      <c r="BA253" s="268"/>
      <c r="BB253" s="268"/>
    </row>
    <row r="254" spans="1:54" ht="9.9499999999999993" customHeight="1" x14ac:dyDescent="0.15">
      <c r="A254" s="268"/>
      <c r="B254" s="268"/>
      <c r="C254" s="268"/>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c r="AA254" s="268"/>
      <c r="AB254" s="268"/>
      <c r="AC254" s="268"/>
      <c r="AD254" s="268"/>
      <c r="AE254" s="268"/>
      <c r="AF254" s="268"/>
      <c r="AG254" s="268"/>
      <c r="AH254" s="268"/>
      <c r="AI254" s="268"/>
      <c r="AJ254" s="268"/>
      <c r="AK254" s="268"/>
      <c r="AL254" s="268"/>
      <c r="AM254" s="268"/>
      <c r="AN254" s="268"/>
      <c r="AO254" s="268"/>
      <c r="AP254" s="268"/>
      <c r="AQ254" s="268"/>
      <c r="AR254" s="268"/>
      <c r="AS254" s="268"/>
      <c r="AT254" s="268"/>
      <c r="AU254" s="268"/>
      <c r="AV254" s="268"/>
      <c r="AW254" s="268"/>
      <c r="AX254" s="268"/>
      <c r="AY254" s="268"/>
      <c r="AZ254" s="268"/>
      <c r="BA254" s="268"/>
      <c r="BB254" s="268"/>
    </row>
    <row r="256" spans="1:54" ht="8.25" customHeight="1" x14ac:dyDescent="0.15">
      <c r="A256" s="205" t="s">
        <v>68</v>
      </c>
      <c r="B256" s="205"/>
      <c r="C256" s="205"/>
      <c r="D256" s="205"/>
      <c r="E256" s="205"/>
      <c r="F256" s="205"/>
      <c r="G256" s="205"/>
      <c r="H256" s="205"/>
    </row>
    <row r="257" spans="1:53" ht="8.25" customHeight="1" x14ac:dyDescent="0.15">
      <c r="A257" s="205"/>
      <c r="B257" s="205"/>
      <c r="C257" s="205"/>
      <c r="D257" s="205"/>
      <c r="E257" s="205"/>
      <c r="F257" s="205"/>
      <c r="G257" s="205"/>
      <c r="H257" s="205"/>
    </row>
    <row r="258" spans="1:53" ht="6" customHeight="1" x14ac:dyDescent="0.15">
      <c r="A258" s="269" t="s">
        <v>69</v>
      </c>
      <c r="B258" s="269"/>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c r="Y258" s="269"/>
      <c r="Z258" s="269"/>
      <c r="AA258" s="269"/>
      <c r="AB258" s="269"/>
      <c r="AC258" s="269"/>
      <c r="AD258" s="269"/>
      <c r="AE258" s="269"/>
      <c r="AF258" s="269"/>
      <c r="AG258" s="269"/>
      <c r="AH258" s="269"/>
      <c r="AI258" s="269"/>
      <c r="AJ258" s="269"/>
      <c r="AK258" s="269"/>
      <c r="AL258" s="269"/>
      <c r="AM258" s="269"/>
      <c r="AN258" s="269"/>
      <c r="AO258" s="269"/>
      <c r="AP258" s="269"/>
      <c r="AQ258" s="269"/>
      <c r="AR258" s="269"/>
      <c r="AS258" s="269"/>
      <c r="AT258" s="269"/>
      <c r="AU258" s="269"/>
      <c r="AV258" s="269"/>
      <c r="AW258" s="269"/>
      <c r="AX258" s="269"/>
      <c r="AY258" s="269"/>
      <c r="AZ258" s="269"/>
      <c r="BA258" s="269"/>
    </row>
    <row r="259" spans="1:53" ht="6" customHeight="1" x14ac:dyDescent="0.15">
      <c r="A259" s="269"/>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c r="Y259" s="269"/>
      <c r="Z259" s="269"/>
      <c r="AA259" s="269"/>
      <c r="AB259" s="269"/>
      <c r="AC259" s="269"/>
      <c r="AD259" s="269"/>
      <c r="AE259" s="269"/>
      <c r="AF259" s="269"/>
      <c r="AG259" s="269"/>
      <c r="AH259" s="269"/>
      <c r="AI259" s="269"/>
      <c r="AJ259" s="269"/>
      <c r="AK259" s="269"/>
      <c r="AL259" s="269"/>
      <c r="AM259" s="269"/>
      <c r="AN259" s="269"/>
      <c r="AO259" s="269"/>
      <c r="AP259" s="269"/>
      <c r="AQ259" s="269"/>
      <c r="AR259" s="269"/>
      <c r="AS259" s="269"/>
      <c r="AT259" s="269"/>
      <c r="AU259" s="269"/>
      <c r="AV259" s="269"/>
      <c r="AW259" s="269"/>
      <c r="AX259" s="269"/>
      <c r="AY259" s="269"/>
      <c r="AZ259" s="269"/>
      <c r="BA259" s="269"/>
    </row>
    <row r="260" spans="1:53" ht="6" customHeight="1" x14ac:dyDescent="0.15">
      <c r="A260" s="269" t="s">
        <v>169</v>
      </c>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c r="Y260" s="269"/>
      <c r="Z260" s="269"/>
      <c r="AA260" s="269"/>
      <c r="AB260" s="269"/>
      <c r="AC260" s="269"/>
      <c r="AD260" s="269"/>
      <c r="AE260" s="269"/>
      <c r="AF260" s="269"/>
      <c r="AG260" s="269"/>
      <c r="AH260" s="269"/>
      <c r="AI260" s="269"/>
      <c r="AJ260" s="269"/>
      <c r="AK260" s="269"/>
      <c r="AL260" s="269"/>
      <c r="AM260" s="269"/>
      <c r="AN260" s="269"/>
      <c r="AO260" s="269"/>
      <c r="AP260" s="269"/>
      <c r="AQ260" s="269"/>
      <c r="AR260" s="269"/>
      <c r="AS260" s="269"/>
      <c r="AT260" s="269"/>
      <c r="AU260" s="269"/>
      <c r="AV260" s="269"/>
      <c r="AW260" s="269"/>
      <c r="AX260" s="269"/>
      <c r="AY260" s="269"/>
      <c r="AZ260" s="269"/>
      <c r="BA260" s="269"/>
    </row>
    <row r="261" spans="1:53" ht="6" customHeight="1" x14ac:dyDescent="0.15">
      <c r="A261" s="269"/>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c r="AS261" s="269"/>
      <c r="AT261" s="269"/>
      <c r="AU261" s="269"/>
      <c r="AV261" s="269"/>
      <c r="AW261" s="269"/>
      <c r="AX261" s="269"/>
      <c r="AY261" s="269"/>
      <c r="AZ261" s="269"/>
      <c r="BA261" s="269"/>
    </row>
    <row r="262" spans="1:53" ht="6" customHeight="1" x14ac:dyDescent="0.15">
      <c r="A262" s="269" t="s">
        <v>70</v>
      </c>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c r="Y262" s="269"/>
      <c r="Z262" s="269"/>
      <c r="AA262" s="269"/>
      <c r="AB262" s="269"/>
      <c r="AC262" s="269"/>
      <c r="AD262" s="269"/>
      <c r="AE262" s="269"/>
      <c r="AF262" s="269"/>
      <c r="AG262" s="269"/>
      <c r="AH262" s="269"/>
      <c r="AI262" s="269"/>
      <c r="AJ262" s="269"/>
      <c r="AK262" s="269"/>
      <c r="AL262" s="269"/>
      <c r="AM262" s="269"/>
      <c r="AN262" s="269"/>
      <c r="AO262" s="269"/>
      <c r="AP262" s="269"/>
      <c r="AQ262" s="269"/>
      <c r="AR262" s="269"/>
      <c r="AS262" s="269"/>
      <c r="AT262" s="269"/>
      <c r="AU262" s="269"/>
      <c r="AV262" s="269"/>
      <c r="AW262" s="269"/>
      <c r="AX262" s="269"/>
      <c r="AY262" s="269"/>
      <c r="AZ262" s="269"/>
      <c r="BA262" s="269"/>
    </row>
    <row r="263" spans="1:53" ht="6" customHeight="1" x14ac:dyDescent="0.15">
      <c r="A263" s="269"/>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c r="Y263" s="269"/>
      <c r="Z263" s="269"/>
      <c r="AA263" s="269"/>
      <c r="AB263" s="269"/>
      <c r="AC263" s="269"/>
      <c r="AD263" s="269"/>
      <c r="AE263" s="269"/>
      <c r="AF263" s="269"/>
      <c r="AG263" s="269"/>
      <c r="AH263" s="269"/>
      <c r="AI263" s="269"/>
      <c r="AJ263" s="269"/>
      <c r="AK263" s="269"/>
      <c r="AL263" s="269"/>
      <c r="AM263" s="269"/>
      <c r="AN263" s="269"/>
      <c r="AO263" s="269"/>
      <c r="AP263" s="269"/>
      <c r="AQ263" s="269"/>
      <c r="AR263" s="269"/>
      <c r="AS263" s="269"/>
      <c r="AT263" s="269"/>
      <c r="AU263" s="269"/>
      <c r="AV263" s="269"/>
      <c r="AW263" s="269"/>
      <c r="AX263" s="269"/>
      <c r="AY263" s="269"/>
      <c r="AZ263" s="269"/>
      <c r="BA263" s="269"/>
    </row>
    <row r="265" spans="1:53" ht="13.5" customHeight="1" x14ac:dyDescent="0.15">
      <c r="I265" s="100"/>
    </row>
    <row r="266" spans="1:53" ht="13.5" customHeight="1" x14ac:dyDescent="0.15"/>
    <row r="267" spans="1:53" s="18" customFormat="1" ht="13.5" customHeight="1" x14ac:dyDescent="0.15">
      <c r="B267" s="88"/>
      <c r="C267" s="88"/>
      <c r="D267" s="88"/>
      <c r="E267" s="88"/>
      <c r="F267" s="88"/>
      <c r="G267" s="88"/>
      <c r="H267" s="88"/>
      <c r="I267" s="88"/>
      <c r="J267" s="88"/>
      <c r="K267" s="88"/>
      <c r="L267" s="88"/>
      <c r="M267" s="88"/>
      <c r="N267" s="88"/>
      <c r="O267" s="88"/>
      <c r="P267" s="88"/>
      <c r="Q267" s="88"/>
      <c r="R267" s="88"/>
      <c r="AK267" s="33"/>
    </row>
    <row r="268" spans="1:53" s="18" customFormat="1" ht="13.5" customHeight="1" x14ac:dyDescent="0.15">
      <c r="B268" s="88"/>
      <c r="C268" s="88"/>
      <c r="D268" s="88"/>
      <c r="E268" s="88"/>
      <c r="F268" s="88"/>
      <c r="G268" s="88"/>
      <c r="H268" s="88"/>
      <c r="I268" s="88"/>
      <c r="J268" s="88"/>
      <c r="K268" s="88"/>
      <c r="L268" s="88"/>
      <c r="M268" s="88"/>
      <c r="N268" s="88"/>
      <c r="O268" s="88"/>
      <c r="P268" s="88"/>
      <c r="Q268" s="88"/>
      <c r="R268" s="88"/>
      <c r="AK268" s="33"/>
    </row>
    <row r="269" spans="1:53" s="18" customFormat="1" ht="13.5" customHeight="1" x14ac:dyDescent="0.15">
      <c r="A269"/>
      <c r="B269" s="88"/>
      <c r="C269" s="88"/>
      <c r="D269" s="88"/>
      <c r="E269" s="88"/>
      <c r="F269" s="88"/>
      <c r="G269" s="88"/>
      <c r="H269" s="88"/>
      <c r="I269" s="88"/>
      <c r="J269" s="88"/>
      <c r="K269" s="88"/>
      <c r="L269" s="88"/>
      <c r="M269" s="88"/>
      <c r="N269" s="88"/>
      <c r="O269" s="88"/>
      <c r="P269" s="88"/>
      <c r="Q269" s="88"/>
      <c r="R269" s="88"/>
      <c r="AK269" s="33"/>
    </row>
    <row r="270" spans="1:53" s="18" customFormat="1" ht="13.5" customHeight="1" x14ac:dyDescent="0.15">
      <c r="A270"/>
      <c r="B270" s="88"/>
      <c r="C270" s="88"/>
      <c r="D270" s="88"/>
      <c r="E270" s="88"/>
      <c r="F270" s="88"/>
      <c r="G270" s="88"/>
      <c r="H270" s="88"/>
      <c r="I270" s="88"/>
      <c r="J270" s="88"/>
      <c r="K270" s="88"/>
      <c r="L270" s="88"/>
      <c r="M270" s="88"/>
      <c r="N270" s="88"/>
      <c r="O270" s="88"/>
      <c r="P270" s="88"/>
      <c r="Q270" s="88"/>
      <c r="R270" s="88"/>
      <c r="AK270" s="33"/>
    </row>
    <row r="271" spans="1:53" s="18" customFormat="1" ht="13.5" customHeight="1" x14ac:dyDescent="0.15">
      <c r="A271"/>
      <c r="B271" s="88"/>
      <c r="C271" s="88"/>
      <c r="D271" s="88"/>
      <c r="E271" s="88"/>
      <c r="F271" s="88"/>
      <c r="G271" s="88"/>
      <c r="H271" s="88"/>
      <c r="I271" s="88"/>
      <c r="J271" s="88"/>
      <c r="K271" s="88"/>
      <c r="L271" s="88"/>
      <c r="M271" s="88"/>
      <c r="N271" s="88"/>
      <c r="O271" s="88"/>
      <c r="P271" s="88"/>
      <c r="Q271" s="88"/>
      <c r="R271" s="88"/>
      <c r="AK271" s="33"/>
    </row>
    <row r="272" spans="1:53" s="18" customFormat="1" ht="13.5" customHeight="1" x14ac:dyDescent="0.15">
      <c r="B272" s="88"/>
      <c r="C272" s="88"/>
      <c r="D272" s="88"/>
      <c r="E272" s="88"/>
      <c r="F272" s="88"/>
      <c r="G272" s="88"/>
      <c r="H272" s="88"/>
      <c r="I272" s="88"/>
      <c r="J272" s="88"/>
      <c r="K272" s="88"/>
      <c r="L272" s="88"/>
      <c r="M272" s="88"/>
      <c r="N272" s="88"/>
      <c r="O272" s="88"/>
      <c r="P272" s="88"/>
      <c r="Q272" s="88"/>
      <c r="R272" s="88"/>
      <c r="AK272" s="33"/>
    </row>
    <row r="273" spans="1:37" s="18" customFormat="1" ht="13.5" customHeight="1" x14ac:dyDescent="0.15">
      <c r="B273" s="88"/>
      <c r="C273" s="88"/>
      <c r="D273" s="88"/>
      <c r="E273" s="88"/>
      <c r="F273" s="88"/>
      <c r="G273" s="88"/>
      <c r="H273" s="88"/>
      <c r="I273" s="88"/>
      <c r="J273" s="88"/>
      <c r="K273" s="88"/>
      <c r="L273" s="88"/>
      <c r="M273" s="88"/>
      <c r="N273" s="88"/>
      <c r="O273" s="88"/>
      <c r="P273" s="88"/>
      <c r="Q273" s="88"/>
      <c r="R273" s="88"/>
      <c r="AK273" s="33"/>
    </row>
    <row r="274" spans="1:37" s="18" customFormat="1" ht="13.5" customHeight="1" x14ac:dyDescent="0.15">
      <c r="A274"/>
      <c r="B274" s="88"/>
      <c r="C274" s="88"/>
      <c r="D274" s="88"/>
      <c r="E274" s="88"/>
      <c r="F274" s="88"/>
      <c r="G274" s="88"/>
      <c r="H274" s="88"/>
      <c r="I274" s="88"/>
      <c r="J274" s="88"/>
      <c r="K274" s="88"/>
      <c r="L274" s="88"/>
      <c r="M274" s="88"/>
      <c r="N274" s="88"/>
      <c r="O274" s="88"/>
      <c r="P274" s="88"/>
      <c r="Q274" s="88"/>
      <c r="R274" s="88"/>
      <c r="AK274" s="33"/>
    </row>
    <row r="275" spans="1:37" s="18" customFormat="1" ht="13.5" customHeight="1" x14ac:dyDescent="0.15">
      <c r="A275"/>
      <c r="B275" s="88"/>
      <c r="C275" s="88"/>
      <c r="D275" s="88"/>
      <c r="E275" s="88"/>
      <c r="F275" s="88"/>
      <c r="G275" s="88"/>
      <c r="H275" s="88"/>
      <c r="I275" s="88"/>
      <c r="J275" s="88"/>
      <c r="K275" s="88"/>
      <c r="L275" s="88"/>
      <c r="M275" s="88"/>
      <c r="N275" s="88"/>
      <c r="O275" s="88"/>
      <c r="P275" s="88"/>
      <c r="Q275" s="88"/>
      <c r="R275" s="88"/>
      <c r="AK275" s="33"/>
    </row>
    <row r="276" spans="1:37" s="18" customFormat="1" ht="13.5" customHeight="1" x14ac:dyDescent="0.15">
      <c r="A276"/>
      <c r="B276" s="88"/>
      <c r="C276" s="88"/>
      <c r="D276" s="88"/>
      <c r="E276" s="88"/>
      <c r="F276" s="88"/>
      <c r="G276" s="88"/>
      <c r="H276" s="88"/>
      <c r="I276" s="88"/>
      <c r="J276" s="88"/>
      <c r="K276" s="88"/>
      <c r="L276" s="88"/>
      <c r="M276" s="88"/>
      <c r="N276" s="88"/>
      <c r="O276" s="88"/>
      <c r="P276" s="88"/>
      <c r="Q276" s="88"/>
      <c r="R276" s="88"/>
      <c r="AK276" s="33"/>
    </row>
    <row r="277" spans="1:37" s="18" customFormat="1" ht="13.5" customHeight="1" x14ac:dyDescent="0.15">
      <c r="B277" s="88"/>
      <c r="C277" s="88"/>
      <c r="D277" s="88"/>
      <c r="E277" s="88"/>
      <c r="F277" s="88"/>
      <c r="G277" s="88"/>
      <c r="H277" s="88"/>
      <c r="I277" s="88"/>
      <c r="J277" s="88"/>
      <c r="K277" s="88"/>
      <c r="L277" s="88"/>
      <c r="M277" s="88"/>
      <c r="N277" s="88"/>
      <c r="O277" s="88"/>
      <c r="P277" s="88"/>
      <c r="Q277" s="88"/>
      <c r="R277" s="88"/>
      <c r="AK277" s="33"/>
    </row>
    <row r="278" spans="1:37" s="18" customFormat="1" ht="13.5" customHeight="1" x14ac:dyDescent="0.15">
      <c r="B278" s="88"/>
      <c r="C278" s="88"/>
      <c r="D278" s="88"/>
      <c r="E278" s="88"/>
      <c r="F278" s="88"/>
      <c r="G278" s="88"/>
      <c r="H278" s="88"/>
      <c r="I278" s="88"/>
      <c r="J278" s="88"/>
      <c r="K278" s="88"/>
      <c r="L278" s="88"/>
      <c r="M278" s="88"/>
      <c r="N278" s="88"/>
      <c r="O278" s="88"/>
      <c r="P278" s="88"/>
      <c r="Q278" s="88"/>
      <c r="R278" s="88"/>
      <c r="AK278" s="33"/>
    </row>
    <row r="279" spans="1:37" ht="13.5" customHeight="1" x14ac:dyDescent="0.15"/>
    <row r="280" spans="1:37" ht="13.5" customHeight="1" x14ac:dyDescent="0.15"/>
    <row r="281" spans="1:37" ht="13.5" customHeight="1" x14ac:dyDescent="0.15">
      <c r="B281" s="88"/>
    </row>
    <row r="282" spans="1:37" ht="13.5" customHeight="1" x14ac:dyDescent="0.15"/>
    <row r="283" spans="1:37" s="25" customFormat="1" ht="13.5" customHeight="1" x14ac:dyDescent="0.15"/>
    <row r="284" spans="1:37" s="25" customFormat="1" ht="13.5" customHeight="1" x14ac:dyDescent="0.15">
      <c r="B284" s="26"/>
      <c r="C284" s="27"/>
      <c r="D284" s="27"/>
    </row>
    <row r="285" spans="1:37" s="25" customFormat="1" ht="13.5" customHeight="1" x14ac:dyDescent="0.15">
      <c r="B285" s="26"/>
      <c r="C285" s="27"/>
      <c r="D285" s="27"/>
    </row>
    <row r="286" spans="1:37" s="25" customFormat="1" ht="13.5" customHeight="1" x14ac:dyDescent="0.15">
      <c r="B286" s="26"/>
      <c r="C286" s="27"/>
      <c r="D286" s="27"/>
    </row>
    <row r="287" spans="1:37" s="25" customFormat="1" ht="13.5" customHeight="1" x14ac:dyDescent="0.15">
      <c r="B287" s="26"/>
      <c r="C287" s="27"/>
      <c r="D287" s="27"/>
    </row>
    <row r="288" spans="1:37" s="25" customFormat="1" ht="13.5" customHeight="1" x14ac:dyDescent="0.15">
      <c r="B288" s="26"/>
      <c r="C288" s="27"/>
      <c r="D288" s="27"/>
    </row>
    <row r="289" spans="2:39" s="25" customFormat="1" ht="13.5" customHeight="1" x14ac:dyDescent="0.15">
      <c r="B289" s="26"/>
      <c r="C289" s="27"/>
      <c r="D289" s="27"/>
    </row>
    <row r="290" spans="2:39" s="25" customFormat="1" ht="13.5" customHeight="1" x14ac:dyDescent="0.15">
      <c r="B290" s="26"/>
      <c r="C290" s="27"/>
      <c r="D290" s="27"/>
    </row>
    <row r="291" spans="2:39" s="25" customFormat="1" ht="13.5" customHeight="1" x14ac:dyDescent="0.15">
      <c r="B291" s="26"/>
      <c r="C291" s="27"/>
      <c r="D291" s="27"/>
    </row>
    <row r="292" spans="2:39" s="25" customFormat="1" ht="13.5" customHeight="1" x14ac:dyDescent="0.15">
      <c r="B292" s="26"/>
      <c r="C292" s="27"/>
      <c r="D292" s="27"/>
    </row>
    <row r="293" spans="2:39" s="25" customFormat="1" ht="9.9499999999999993" customHeight="1" x14ac:dyDescent="0.15"/>
    <row r="294" spans="2:39" s="25" customFormat="1" ht="9.9499999999999993" customHeight="1" x14ac:dyDescent="0.15"/>
    <row r="295" spans="2:39" s="25" customFormat="1" ht="9.9499999999999993" customHeight="1" x14ac:dyDescent="0.15"/>
    <row r="296" spans="2:39" ht="17.25" customHeight="1" x14ac:dyDescent="0.15">
      <c r="B296" s="86"/>
      <c r="G296" s="88"/>
      <c r="AK296" s="101"/>
      <c r="AM296" s="88"/>
    </row>
    <row r="297" spans="2:39" ht="17.25" customHeight="1" x14ac:dyDescent="0.15">
      <c r="B297" s="86"/>
      <c r="G297" s="88"/>
      <c r="AK297" s="101"/>
      <c r="AM297" s="88"/>
    </row>
    <row r="298" spans="2:39" ht="17.25" customHeight="1" x14ac:dyDescent="0.15">
      <c r="B298" s="86"/>
      <c r="G298" s="88"/>
      <c r="AK298" s="101"/>
      <c r="AM298" s="88"/>
    </row>
    <row r="299" spans="2:39" ht="17.25" customHeight="1" x14ac:dyDescent="0.15">
      <c r="B299" s="86"/>
      <c r="G299" s="88"/>
      <c r="AK299" s="101"/>
      <c r="AM299" s="88"/>
    </row>
    <row r="300" spans="2:39" ht="17.25" customHeight="1" x14ac:dyDescent="0.15">
      <c r="B300" s="86"/>
      <c r="G300" s="88"/>
      <c r="AK300" s="101"/>
      <c r="AM300" s="88"/>
    </row>
    <row r="301" spans="2:39" ht="17.25" customHeight="1" x14ac:dyDescent="0.15">
      <c r="B301" s="86"/>
      <c r="G301" s="88"/>
      <c r="AK301" s="101"/>
      <c r="AM301" s="88"/>
    </row>
    <row r="302" spans="2:39" ht="17.25" customHeight="1" x14ac:dyDescent="0.15">
      <c r="B302" s="86"/>
      <c r="G302" s="88"/>
      <c r="AK302" s="101"/>
      <c r="AM302" s="18"/>
    </row>
    <row r="303" spans="2:39" ht="17.25" customHeight="1" x14ac:dyDescent="0.15">
      <c r="B303" s="86"/>
      <c r="G303" s="88"/>
      <c r="AK303" s="101"/>
      <c r="AM303" s="18"/>
    </row>
    <row r="304" spans="2:39" ht="17.25" customHeight="1" x14ac:dyDescent="0.15">
      <c r="B304" s="86"/>
      <c r="G304" s="88"/>
      <c r="AK304" s="101"/>
      <c r="AM304" s="18"/>
    </row>
    <row r="305" spans="2:39" ht="17.25" customHeight="1" x14ac:dyDescent="0.15">
      <c r="B305" s="86"/>
      <c r="G305" s="88"/>
      <c r="AK305" s="101"/>
      <c r="AM305" s="18"/>
    </row>
    <row r="306" spans="2:39" ht="17.25" customHeight="1" x14ac:dyDescent="0.15">
      <c r="B306" s="86"/>
      <c r="G306" s="88"/>
      <c r="AK306" s="101"/>
      <c r="AM306" s="18"/>
    </row>
    <row r="307" spans="2:39" ht="17.25" customHeight="1" x14ac:dyDescent="0.15">
      <c r="B307" s="86"/>
      <c r="G307" s="88"/>
      <c r="AK307" s="101"/>
      <c r="AM307" s="18"/>
    </row>
    <row r="308" spans="2:39" ht="17.25" customHeight="1" x14ac:dyDescent="0.15">
      <c r="B308" s="86"/>
      <c r="G308" s="88"/>
      <c r="AK308" s="101"/>
      <c r="AM308" s="18"/>
    </row>
    <row r="309" spans="2:39" ht="17.25" customHeight="1" x14ac:dyDescent="0.15">
      <c r="B309" s="86"/>
      <c r="G309" s="88"/>
      <c r="AK309" s="101"/>
      <c r="AM309" s="18"/>
    </row>
    <row r="310" spans="2:39" ht="17.25" customHeight="1" x14ac:dyDescent="0.15">
      <c r="B310" s="86"/>
      <c r="G310" s="88"/>
      <c r="AK310" s="101"/>
      <c r="AM310" s="18"/>
    </row>
    <row r="311" spans="2:39" ht="17.25" customHeight="1" x14ac:dyDescent="0.15">
      <c r="B311" s="86"/>
      <c r="G311" s="88"/>
      <c r="AK311" s="101"/>
      <c r="AM311" s="18"/>
    </row>
    <row r="312" spans="2:39" ht="17.25" customHeight="1" x14ac:dyDescent="0.15">
      <c r="B312" s="86"/>
      <c r="G312" s="88"/>
      <c r="AK312" s="101"/>
      <c r="AM312" s="18"/>
    </row>
    <row r="313" spans="2:39" ht="17.25" customHeight="1" x14ac:dyDescent="0.15">
      <c r="B313" s="86"/>
      <c r="G313" s="88"/>
      <c r="AK313" s="101"/>
      <c r="AM313" s="18"/>
    </row>
    <row r="314" spans="2:39" ht="17.25" customHeight="1" x14ac:dyDescent="0.15">
      <c r="B314" s="86"/>
      <c r="G314" s="88"/>
      <c r="AK314" s="101"/>
      <c r="AM314" s="18"/>
    </row>
    <row r="315" spans="2:39" ht="17.25" customHeight="1" x14ac:dyDescent="0.15">
      <c r="B315" s="86"/>
      <c r="G315" s="88"/>
      <c r="AK315" s="101"/>
      <c r="AM315" s="18"/>
    </row>
    <row r="316" spans="2:39" ht="17.25" customHeight="1" x14ac:dyDescent="0.15">
      <c r="B316" s="86"/>
      <c r="G316" s="88"/>
      <c r="AK316" s="101"/>
      <c r="AM316" s="18"/>
    </row>
    <row r="317" spans="2:39" ht="17.25" customHeight="1" x14ac:dyDescent="0.15">
      <c r="B317" s="86"/>
      <c r="G317" s="88"/>
      <c r="AK317" s="101"/>
      <c r="AM317" s="18"/>
    </row>
    <row r="318" spans="2:39" ht="17.25" customHeight="1" x14ac:dyDescent="0.15">
      <c r="B318" s="86"/>
      <c r="G318" s="88"/>
      <c r="AK318" s="101"/>
      <c r="AM318" s="18"/>
    </row>
    <row r="319" spans="2:39" ht="17.25" customHeight="1" x14ac:dyDescent="0.15">
      <c r="B319" s="86"/>
      <c r="G319" s="88"/>
      <c r="AK319" s="101"/>
      <c r="AM319" s="18"/>
    </row>
    <row r="320" spans="2:39" ht="17.25" customHeight="1" x14ac:dyDescent="0.15">
      <c r="B320" s="86"/>
      <c r="G320" s="88"/>
      <c r="AK320" s="101"/>
      <c r="AM320" s="18"/>
    </row>
    <row r="321" spans="2:39" ht="17.25" customHeight="1" x14ac:dyDescent="0.15">
      <c r="B321" s="86"/>
      <c r="G321" s="88"/>
      <c r="AK321" s="101"/>
      <c r="AM321" s="18"/>
    </row>
    <row r="322" spans="2:39" ht="17.25" customHeight="1" x14ac:dyDescent="0.15">
      <c r="B322" s="86"/>
      <c r="G322" s="88"/>
      <c r="AK322" s="101"/>
      <c r="AM322" s="18"/>
    </row>
    <row r="323" spans="2:39" ht="17.25" customHeight="1" x14ac:dyDescent="0.15">
      <c r="B323" s="86"/>
      <c r="G323" s="88"/>
      <c r="AK323" s="101"/>
      <c r="AM323" s="18"/>
    </row>
    <row r="324" spans="2:39" ht="17.25" customHeight="1" x14ac:dyDescent="0.15">
      <c r="B324" s="86"/>
      <c r="G324" s="88"/>
      <c r="AK324" s="101"/>
      <c r="AM324" s="18"/>
    </row>
    <row r="325" spans="2:39" ht="16.5" customHeight="1" x14ac:dyDescent="0.15">
      <c r="B325" s="86"/>
      <c r="G325" s="88"/>
      <c r="AK325" s="101"/>
      <c r="AM325" s="18"/>
    </row>
    <row r="326" spans="2:39" ht="16.5" customHeight="1" x14ac:dyDescent="0.15">
      <c r="B326" s="86"/>
      <c r="AK326" s="101"/>
    </row>
    <row r="327" spans="2:39" ht="16.5" customHeight="1" x14ac:dyDescent="0.15">
      <c r="B327" s="86"/>
      <c r="AK327" s="101"/>
    </row>
    <row r="328" spans="2:39" ht="16.5" customHeight="1" x14ac:dyDescent="0.15">
      <c r="B328" s="86"/>
      <c r="AK328" s="101"/>
    </row>
    <row r="329" spans="2:39" ht="16.5" customHeight="1" x14ac:dyDescent="0.15">
      <c r="B329" s="86"/>
      <c r="AK329" s="101"/>
    </row>
    <row r="330" spans="2:39" ht="9.9499999999999993" customHeight="1" x14ac:dyDescent="0.15">
      <c r="B330" s="86"/>
      <c r="AK330" s="101"/>
    </row>
    <row r="331" spans="2:39" ht="9.9499999999999993" customHeight="1" x14ac:dyDescent="0.15">
      <c r="B331" s="86"/>
    </row>
    <row r="333" spans="2:39" ht="13.5" customHeight="1" x14ac:dyDescent="0.15">
      <c r="B333" s="86"/>
    </row>
    <row r="334" spans="2:39" ht="13.5" customHeight="1" x14ac:dyDescent="0.15">
      <c r="B334" s="86"/>
    </row>
    <row r="335" spans="2:39" ht="13.5" customHeight="1" x14ac:dyDescent="0.15"/>
    <row r="336" spans="2:39" ht="13.5" customHeight="1" x14ac:dyDescent="0.15"/>
    <row r="337" ht="13.5" customHeight="1" x14ac:dyDescent="0.15"/>
  </sheetData>
  <sheetProtection formatCells="0" formatColumns="0" formatRows="0" insertRows="0" deleteRows="0"/>
  <dataConsolidate/>
  <mergeCells count="370">
    <mergeCell ref="A159:I162"/>
    <mergeCell ref="A142:I158"/>
    <mergeCell ref="A167:I179"/>
    <mergeCell ref="A163:I166"/>
    <mergeCell ref="A2:Z2"/>
    <mergeCell ref="M111:W112"/>
    <mergeCell ref="X111:BB112"/>
    <mergeCell ref="W113:W114"/>
    <mergeCell ref="X113:AF114"/>
    <mergeCell ref="AG113:AQ114"/>
    <mergeCell ref="AR113:AS114"/>
    <mergeCell ref="M116:W117"/>
    <mergeCell ref="X116:BB117"/>
    <mergeCell ref="W118:W119"/>
    <mergeCell ref="X118:AF119"/>
    <mergeCell ref="AG118:AQ119"/>
    <mergeCell ref="AR118:AS119"/>
    <mergeCell ref="M121:W122"/>
    <mergeCell ref="X121:BB122"/>
    <mergeCell ref="W123:W124"/>
    <mergeCell ref="A96:AZ97"/>
    <mergeCell ref="A99:Y100"/>
    <mergeCell ref="A101:AC102"/>
    <mergeCell ref="A103:AO104"/>
    <mergeCell ref="K106:X107"/>
    <mergeCell ref="Y106:AO107"/>
    <mergeCell ref="K143:R144"/>
    <mergeCell ref="S143:BC145"/>
    <mergeCell ref="K128:BB136"/>
    <mergeCell ref="K139:BA140"/>
    <mergeCell ref="K137:BA138"/>
    <mergeCell ref="A122:I141"/>
    <mergeCell ref="A116:I118"/>
    <mergeCell ref="A106:I115"/>
    <mergeCell ref="A119:I121"/>
    <mergeCell ref="AR123:AS124"/>
    <mergeCell ref="BZ124:DR124"/>
    <mergeCell ref="BZ141:DT142"/>
    <mergeCell ref="K109:AO110"/>
    <mergeCell ref="K126:AO127"/>
    <mergeCell ref="L163:Y164"/>
    <mergeCell ref="Z163:AG164"/>
    <mergeCell ref="AH163:AO164"/>
    <mergeCell ref="AP163:AZ164"/>
    <mergeCell ref="S161:AN162"/>
    <mergeCell ref="K146:BB147"/>
    <mergeCell ref="K148:BB149"/>
    <mergeCell ref="K161:R162"/>
    <mergeCell ref="X123:AF124"/>
    <mergeCell ref="AG123:AQ124"/>
    <mergeCell ref="K151:R152"/>
    <mergeCell ref="S151:BB153"/>
    <mergeCell ref="K154:BB159"/>
    <mergeCell ref="O167:Y168"/>
    <mergeCell ref="O169:Y170"/>
    <mergeCell ref="O171:Y172"/>
    <mergeCell ref="O173:Y174"/>
    <mergeCell ref="L167:N176"/>
    <mergeCell ref="O175:Y176"/>
    <mergeCell ref="L165:Y166"/>
    <mergeCell ref="AP165:AZ166"/>
    <mergeCell ref="AP167:AZ168"/>
    <mergeCell ref="AP169:AZ170"/>
    <mergeCell ref="AP171:AZ172"/>
    <mergeCell ref="AP173:AZ174"/>
    <mergeCell ref="AP175:AZ176"/>
    <mergeCell ref="Z165:AG166"/>
    <mergeCell ref="Z167:AG168"/>
    <mergeCell ref="Z169:AG170"/>
    <mergeCell ref="Z171:AG172"/>
    <mergeCell ref="Z173:AG174"/>
    <mergeCell ref="Z175:AG176"/>
    <mergeCell ref="AH165:AO166"/>
    <mergeCell ref="AH167:AO168"/>
    <mergeCell ref="AH169:AO170"/>
    <mergeCell ref="AH171:AO172"/>
    <mergeCell ref="AH173:AO174"/>
    <mergeCell ref="A12:I13"/>
    <mergeCell ref="J12:BC13"/>
    <mergeCell ref="J14:S14"/>
    <mergeCell ref="T14:BC14"/>
    <mergeCell ref="T15:BC15"/>
    <mergeCell ref="AW3:BC3"/>
    <mergeCell ref="A4:W5"/>
    <mergeCell ref="AX4:AY5"/>
    <mergeCell ref="BA6:BB7"/>
    <mergeCell ref="AD9:AI10"/>
    <mergeCell ref="AJ9:BC10"/>
    <mergeCell ref="J15:S15"/>
    <mergeCell ref="A14:I15"/>
    <mergeCell ref="A16:I17"/>
    <mergeCell ref="J16:BC17"/>
    <mergeCell ref="A19:I19"/>
    <mergeCell ref="J19:BC19"/>
    <mergeCell ref="A20:I21"/>
    <mergeCell ref="J20:BC21"/>
    <mergeCell ref="K70:BB74"/>
    <mergeCell ref="K80:BB84"/>
    <mergeCell ref="K27:Z28"/>
    <mergeCell ref="K65:X66"/>
    <mergeCell ref="Y65:AL66"/>
    <mergeCell ref="K38:X39"/>
    <mergeCell ref="K40:BB41"/>
    <mergeCell ref="K76:AR77"/>
    <mergeCell ref="K78:AK79"/>
    <mergeCell ref="K42:BB63"/>
    <mergeCell ref="K29:BB36"/>
    <mergeCell ref="AA27:AU28"/>
    <mergeCell ref="A26:I64"/>
    <mergeCell ref="A65:I95"/>
    <mergeCell ref="K67:BB69"/>
    <mergeCell ref="J18:BC18"/>
    <mergeCell ref="A18:I18"/>
    <mergeCell ref="BZ82:DR84"/>
    <mergeCell ref="BZ85:DT86"/>
    <mergeCell ref="A22:I25"/>
    <mergeCell ref="J22:W23"/>
    <mergeCell ref="X22:BC23"/>
    <mergeCell ref="J24:W25"/>
    <mergeCell ref="X24:BC25"/>
    <mergeCell ref="K90:BB94"/>
    <mergeCell ref="K86:AY87"/>
    <mergeCell ref="K88:AY89"/>
    <mergeCell ref="K207:Q207"/>
    <mergeCell ref="R207:X207"/>
    <mergeCell ref="Y207:AD207"/>
    <mergeCell ref="AE207:AF207"/>
    <mergeCell ref="AG207:AL207"/>
    <mergeCell ref="AM207:AN207"/>
    <mergeCell ref="AO207:AQ210"/>
    <mergeCell ref="D205:X206"/>
    <mergeCell ref="Y205:AD206"/>
    <mergeCell ref="AE205:AF206"/>
    <mergeCell ref="AG205:AL206"/>
    <mergeCell ref="AM205:AN206"/>
    <mergeCell ref="AO205:AQ206"/>
    <mergeCell ref="R209:X209"/>
    <mergeCell ref="Y209:AD209"/>
    <mergeCell ref="AG209:AL209"/>
    <mergeCell ref="D208:J208"/>
    <mergeCell ref="R208:X208"/>
    <mergeCell ref="AE209:AF209"/>
    <mergeCell ref="AE210:AF210"/>
    <mergeCell ref="AM209:AN209"/>
    <mergeCell ref="R210:X210"/>
    <mergeCell ref="Y210:AD210"/>
    <mergeCell ref="AG210:AL210"/>
    <mergeCell ref="AR213:AS214"/>
    <mergeCell ref="AU213:AZ214"/>
    <mergeCell ref="BA213:BB214"/>
    <mergeCell ref="BK214:CH216"/>
    <mergeCell ref="A215:BB218"/>
    <mergeCell ref="A220:N221"/>
    <mergeCell ref="O220:BB221"/>
    <mergeCell ref="AR211:AZ212"/>
    <mergeCell ref="BA211:BB212"/>
    <mergeCell ref="A213:X214"/>
    <mergeCell ref="Y213:Z214"/>
    <mergeCell ref="AA213:AD214"/>
    <mergeCell ref="AE213:AF214"/>
    <mergeCell ref="AG213:AH214"/>
    <mergeCell ref="AI213:AL214"/>
    <mergeCell ref="AM213:AN214"/>
    <mergeCell ref="AO213:AQ214"/>
    <mergeCell ref="D211:X212"/>
    <mergeCell ref="Y211:AD212"/>
    <mergeCell ref="AE211:AF212"/>
    <mergeCell ref="AG211:AL212"/>
    <mergeCell ref="AM211:AN212"/>
    <mergeCell ref="AO211:AQ212"/>
    <mergeCell ref="A207:C212"/>
    <mergeCell ref="A225:N225"/>
    <mergeCell ref="O225:AM225"/>
    <mergeCell ref="AN225:AZ225"/>
    <mergeCell ref="BA225:BB225"/>
    <mergeCell ref="A226:N226"/>
    <mergeCell ref="O226:AM226"/>
    <mergeCell ref="AN226:AZ226"/>
    <mergeCell ref="BA226:BB226"/>
    <mergeCell ref="A222:N223"/>
    <mergeCell ref="O222:AM223"/>
    <mergeCell ref="AN222:BB223"/>
    <mergeCell ref="A224:N224"/>
    <mergeCell ref="O224:AM224"/>
    <mergeCell ref="AN224:AZ224"/>
    <mergeCell ref="BA224:BB224"/>
    <mergeCell ref="AN229:AP230"/>
    <mergeCell ref="AQ229:AZ230"/>
    <mergeCell ref="BA229:BB230"/>
    <mergeCell ref="A232:M233"/>
    <mergeCell ref="A227:N227"/>
    <mergeCell ref="O227:AM227"/>
    <mergeCell ref="AN227:AZ227"/>
    <mergeCell ref="BA227:BB227"/>
    <mergeCell ref="A228:N228"/>
    <mergeCell ref="O228:T228"/>
    <mergeCell ref="U228:AM228"/>
    <mergeCell ref="AN228:AZ228"/>
    <mergeCell ref="BA228:BB228"/>
    <mergeCell ref="A260:BA261"/>
    <mergeCell ref="A262:BA263"/>
    <mergeCell ref="D207:J207"/>
    <mergeCell ref="D209:J209"/>
    <mergeCell ref="D210:J210"/>
    <mergeCell ref="O248:W250"/>
    <mergeCell ref="X248:Y250"/>
    <mergeCell ref="Z248:AK250"/>
    <mergeCell ref="AL248:AM250"/>
    <mergeCell ref="AN248:AZ250"/>
    <mergeCell ref="BA248:BB250"/>
    <mergeCell ref="Z241:AK243"/>
    <mergeCell ref="AL241:AM243"/>
    <mergeCell ref="D244:L247"/>
    <mergeCell ref="O244:Y247"/>
    <mergeCell ref="Z244:AM247"/>
    <mergeCell ref="AN244:BB247"/>
    <mergeCell ref="AL236:AM238"/>
    <mergeCell ref="AN236:AZ238"/>
    <mergeCell ref="BA236:BB238"/>
    <mergeCell ref="A239:C250"/>
    <mergeCell ref="D239:N240"/>
    <mergeCell ref="O239:Y240"/>
    <mergeCell ref="Z239:AM240"/>
    <mergeCell ref="D203:J203"/>
    <mergeCell ref="K203:Q203"/>
    <mergeCell ref="R203:X203"/>
    <mergeCell ref="A251:BB254"/>
    <mergeCell ref="A256:H257"/>
    <mergeCell ref="A258:BA259"/>
    <mergeCell ref="M241:N250"/>
    <mergeCell ref="O241:W243"/>
    <mergeCell ref="X241:Y243"/>
    <mergeCell ref="A234:C238"/>
    <mergeCell ref="D234:N235"/>
    <mergeCell ref="O234:Y235"/>
    <mergeCell ref="Z234:AM235"/>
    <mergeCell ref="AN234:BB235"/>
    <mergeCell ref="D236:L238"/>
    <mergeCell ref="M236:N238"/>
    <mergeCell ref="O236:W238"/>
    <mergeCell ref="X236:Y238"/>
    <mergeCell ref="Z236:AK238"/>
    <mergeCell ref="A229:AJ230"/>
    <mergeCell ref="AK229:AM230"/>
    <mergeCell ref="A190:C206"/>
    <mergeCell ref="D190:J190"/>
    <mergeCell ref="K190:Q190"/>
    <mergeCell ref="R190:X190"/>
    <mergeCell ref="Y190:AD190"/>
    <mergeCell ref="AE190:AF190"/>
    <mergeCell ref="AM204:AN204"/>
    <mergeCell ref="D204:J204"/>
    <mergeCell ref="K204:Q204"/>
    <mergeCell ref="R204:X204"/>
    <mergeCell ref="Y204:AD204"/>
    <mergeCell ref="AE204:AF204"/>
    <mergeCell ref="AG204:AL204"/>
    <mergeCell ref="D200:J200"/>
    <mergeCell ref="K200:Q200"/>
    <mergeCell ref="R200:X200"/>
    <mergeCell ref="Y200:AD200"/>
    <mergeCell ref="Y203:AD203"/>
    <mergeCell ref="D191:J191"/>
    <mergeCell ref="K191:Q191"/>
    <mergeCell ref="R191:X191"/>
    <mergeCell ref="Y191:AD191"/>
    <mergeCell ref="D192:J192"/>
    <mergeCell ref="K192:Q192"/>
    <mergeCell ref="R192:X192"/>
    <mergeCell ref="Y192:AD192"/>
    <mergeCell ref="AM192:AN192"/>
    <mergeCell ref="AO190:AQ204"/>
    <mergeCell ref="AR190:BB204"/>
    <mergeCell ref="AE202:AF202"/>
    <mergeCell ref="AG202:AL202"/>
    <mergeCell ref="AM202:AN202"/>
    <mergeCell ref="AM210:AN210"/>
    <mergeCell ref="AG190:AL190"/>
    <mergeCell ref="AM190:AN190"/>
    <mergeCell ref="AR207:BB210"/>
    <mergeCell ref="AM201:AN201"/>
    <mergeCell ref="BA205:BB206"/>
    <mergeCell ref="AR205:AZ206"/>
    <mergeCell ref="AM199:AN199"/>
    <mergeCell ref="AE200:AF200"/>
    <mergeCell ref="AG200:AL200"/>
    <mergeCell ref="AM200:AN200"/>
    <mergeCell ref="AE203:AF203"/>
    <mergeCell ref="AG203:AL203"/>
    <mergeCell ref="AM203:AN203"/>
    <mergeCell ref="AE191:AF191"/>
    <mergeCell ref="AG191:AL191"/>
    <mergeCell ref="AM191:AN191"/>
    <mergeCell ref="AE192:AF192"/>
    <mergeCell ref="AG192:AL192"/>
    <mergeCell ref="AM195:AN195"/>
    <mergeCell ref="D196:J196"/>
    <mergeCell ref="K196:Q196"/>
    <mergeCell ref="R196:X196"/>
    <mergeCell ref="Y196:AD196"/>
    <mergeCell ref="AE196:AF196"/>
    <mergeCell ref="AG196:AL196"/>
    <mergeCell ref="AM196:AN196"/>
    <mergeCell ref="D193:J193"/>
    <mergeCell ref="K193:Q193"/>
    <mergeCell ref="R193:X193"/>
    <mergeCell ref="Y193:AD193"/>
    <mergeCell ref="AE193:AF193"/>
    <mergeCell ref="AG193:AL193"/>
    <mergeCell ref="AM193:AN193"/>
    <mergeCell ref="D194:J194"/>
    <mergeCell ref="K194:Q194"/>
    <mergeCell ref="R194:X194"/>
    <mergeCell ref="Y194:AD194"/>
    <mergeCell ref="AE194:AF194"/>
    <mergeCell ref="AG194:AL194"/>
    <mergeCell ref="AM194:AN194"/>
    <mergeCell ref="AE201:AF201"/>
    <mergeCell ref="AG201:AL201"/>
    <mergeCell ref="D202:J202"/>
    <mergeCell ref="D195:J195"/>
    <mergeCell ref="K195:Q195"/>
    <mergeCell ref="R195:X195"/>
    <mergeCell ref="Y195:AD195"/>
    <mergeCell ref="AE195:AF195"/>
    <mergeCell ref="AG195:AL195"/>
    <mergeCell ref="D199:J199"/>
    <mergeCell ref="K199:Q199"/>
    <mergeCell ref="R199:X199"/>
    <mergeCell ref="Y199:AD199"/>
    <mergeCell ref="AE199:AF199"/>
    <mergeCell ref="AG199:AL199"/>
    <mergeCell ref="AG197:AL197"/>
    <mergeCell ref="AM197:AN197"/>
    <mergeCell ref="D198:J198"/>
    <mergeCell ref="K198:Q198"/>
    <mergeCell ref="R198:X198"/>
    <mergeCell ref="Y198:AD198"/>
    <mergeCell ref="AE198:AF198"/>
    <mergeCell ref="AG198:AL198"/>
    <mergeCell ref="AM198:AN198"/>
    <mergeCell ref="Y208:AD208"/>
    <mergeCell ref="K202:Q202"/>
    <mergeCell ref="R202:X202"/>
    <mergeCell ref="Y202:AD202"/>
    <mergeCell ref="AE208:AF208"/>
    <mergeCell ref="AG208:AL208"/>
    <mergeCell ref="AM208:AN208"/>
    <mergeCell ref="D197:J197"/>
    <mergeCell ref="K197:Q197"/>
    <mergeCell ref="R197:X197"/>
    <mergeCell ref="Y197:AD197"/>
    <mergeCell ref="AE197:AF197"/>
    <mergeCell ref="D201:J201"/>
    <mergeCell ref="K201:Q201"/>
    <mergeCell ref="R201:X201"/>
    <mergeCell ref="Y201:AD201"/>
    <mergeCell ref="AH175:AO176"/>
    <mergeCell ref="A180:BC181"/>
    <mergeCell ref="A182:T183"/>
    <mergeCell ref="A184:J189"/>
    <mergeCell ref="K184:Q189"/>
    <mergeCell ref="R184:X189"/>
    <mergeCell ref="Y184:AF189"/>
    <mergeCell ref="AG184:AN189"/>
    <mergeCell ref="AO184:AQ189"/>
    <mergeCell ref="AR184:BB185"/>
    <mergeCell ref="AR186:BB187"/>
    <mergeCell ref="AR188:BB189"/>
    <mergeCell ref="M178:BB179"/>
  </mergeCells>
  <phoneticPr fontId="4"/>
  <conditionalFormatting sqref="T14:BC15 J16:BC17 J18 J19:BC19">
    <cfRule type="containsText" dxfId="9" priority="1" operator="containsText" text="リストから選択">
      <formula>NOT(ISERROR(SEARCH("リストから選択",J14)))</formula>
    </cfRule>
  </conditionalFormatting>
  <conditionalFormatting sqref="AJ9:BC10 T14:BC15">
    <cfRule type="cellIs" dxfId="8" priority="2" operator="equal">
      <formula>0</formula>
    </cfRule>
  </conditionalFormatting>
  <conditionalFormatting sqref="AJ9:BC10 Y205 AE205:BB206 Y211:AZ212 AR213 AU213 AA213:AQ214 AT213:AT214 AQ229:AZ230">
    <cfRule type="cellIs" dxfId="7" priority="3" operator="equal">
      <formula>0</formula>
    </cfRule>
  </conditionalFormatting>
  <dataValidations xWindow="720" yWindow="648" count="2">
    <dataValidation type="list" allowBlank="1" showInputMessage="1" showErrorMessage="1" promptTitle="補助率" prompt="新基準に該当し重点テーマに該当する場合は4/5、該当しない場合は3/4を選択してください。" sqref="AO205:AQ206" xr:uid="{303396F2-C4E1-4698-916A-22F033D45D41}">
      <formula1>"選択,3/4,4/5"</formula1>
    </dataValidation>
    <dataValidation type="list" allowBlank="1" showInputMessage="1" showErrorMessage="1" promptTitle="補助率" prompt="公共的団体等：2/3（新基準及び重点テーマに該当3/4）_x000a_市町村等：1/2（新基準及び重点テーマに該当2/3）_x000a_市町村（財政力指数県平均以下）：2/3（新基準及び重点テーマに該当3/4）" sqref="AO211:AQ212" xr:uid="{25C6D713-8996-49AF-AF3C-D99499E8B389}">
      <formula1>"選択,1/2,2/3,3/4"</formula1>
    </dataValidation>
  </dataValidations>
  <pageMargins left="0.70866141732283472" right="0.36" top="0.74803149606299213" bottom="0.74803149606299213" header="0.31496062992125984" footer="0.31496062992125984"/>
  <pageSetup paperSize="9" scale="98" fitToHeight="0" orientation="portrait" r:id="rId1"/>
  <rowBreaks count="4" manualBreakCount="4">
    <brk id="64" max="54" man="1"/>
    <brk id="97" max="54" man="1"/>
    <brk id="179" max="54" man="1"/>
    <brk id="231" max="54" man="1"/>
  </rowBreaks>
  <ignoredErrors>
    <ignoredError sqref="Z175:AZ176" unlockedFormula="1"/>
  </ignoredErrors>
  <drawing r:id="rId2"/>
  <extLst>
    <ext xmlns:x14="http://schemas.microsoft.com/office/spreadsheetml/2009/9/main" uri="{CCE6A557-97BC-4b89-ADB6-D9C93CAAB3DF}">
      <x14:dataValidations xmlns:xm="http://schemas.microsoft.com/office/excel/2006/main" xWindow="720" yWindow="648" count="5">
        <x14:dataValidation type="list" allowBlank="1" showInputMessage="1" showErrorMessage="1" xr:uid="{8C08CF6F-7958-469C-9144-37A6EBB34425}">
          <x14:formula1>
            <xm:f>区分等!$A$1:$A$13</xm:f>
          </x14:formula1>
          <xm:sqref>T14:BC15</xm:sqref>
        </x14:dataValidation>
        <x14:dataValidation type="list" allowBlank="1" showInputMessage="1" xr:uid="{710FC1D0-FCED-4038-8390-0E9FCC014A7D}">
          <x14:formula1>
            <xm:f>区分等!$A$17:$A$21</xm:f>
          </x14:formula1>
          <xm:sqref>K16:BC17 J16:J17</xm:sqref>
        </x14:dataValidation>
        <x14:dataValidation type="list" allowBlank="1" showInputMessage="1" showErrorMessage="1" xr:uid="{938D62AA-0B10-46CC-BFD2-FE851B198BAE}">
          <x14:formula1>
            <xm:f>区分等!$A$23:$A$33</xm:f>
          </x14:formula1>
          <xm:sqref>J19:BC19</xm:sqref>
        </x14:dataValidation>
        <x14:dataValidation type="list" allowBlank="1" showInputMessage="1" showErrorMessage="1" xr:uid="{EEB07855-B25D-4639-957A-F48DB7B355E3}">
          <x14:formula1>
            <xm:f>区分等!$A$43:$A$46</xm:f>
          </x14:formula1>
          <xm:sqref>A2:Z2</xm:sqref>
        </x14:dataValidation>
        <x14:dataValidation type="list" allowBlank="1" showInputMessage="1" xr:uid="{8387D7EA-C2D2-41BB-A773-472635B76447}">
          <x14:formula1>
            <xm:f>区分等!$A$48:$A$52</xm:f>
          </x14:formula1>
          <xm:sqref>J18:BC18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44"/>
  <sheetViews>
    <sheetView zoomScaleNormal="100" zoomScaleSheetLayoutView="100" workbookViewId="0">
      <selection activeCell="A29" sqref="A29:F29"/>
    </sheetView>
  </sheetViews>
  <sheetFormatPr defaultRowHeight="18" customHeight="1" x14ac:dyDescent="0.15"/>
  <cols>
    <col min="1" max="6" width="13.125" customWidth="1"/>
    <col min="7" max="7" width="9.125" style="18" customWidth="1"/>
    <col min="8" max="8" width="9" style="18"/>
  </cols>
  <sheetData>
    <row r="1" spans="1:8" ht="35.25" customHeight="1" x14ac:dyDescent="0.15"/>
    <row r="2" spans="1:8" ht="18" customHeight="1" x14ac:dyDescent="0.15">
      <c r="A2" s="605" t="s">
        <v>75</v>
      </c>
      <c r="B2" s="605"/>
      <c r="C2" s="605"/>
      <c r="D2" s="605"/>
      <c r="E2" s="605"/>
      <c r="F2" s="605"/>
      <c r="G2" s="605"/>
      <c r="H2" s="605"/>
    </row>
    <row r="3" spans="1:8" ht="18" customHeight="1" x14ac:dyDescent="0.15">
      <c r="A3" s="28"/>
      <c r="B3" s="28"/>
      <c r="C3" s="28"/>
      <c r="D3" s="28"/>
      <c r="E3" s="28"/>
      <c r="F3" s="28"/>
    </row>
    <row r="4" spans="1:8" ht="18" customHeight="1" x14ac:dyDescent="0.15">
      <c r="A4" s="7" t="s">
        <v>76</v>
      </c>
      <c r="B4" s="609">
        <f>'様式第１号別紙 '!J12</f>
        <v>0</v>
      </c>
      <c r="C4" s="609"/>
      <c r="D4" s="609"/>
      <c r="E4" s="7" t="s">
        <v>72</v>
      </c>
      <c r="F4" s="610">
        <f>'事業計画書（様式第1号）'!D10</f>
        <v>0</v>
      </c>
      <c r="G4" s="611"/>
      <c r="H4" s="612"/>
    </row>
    <row r="5" spans="1:8" s="13" customFormat="1" ht="18" customHeight="1" x14ac:dyDescent="0.15">
      <c r="A5" s="29"/>
      <c r="B5" s="24"/>
      <c r="C5" s="24"/>
      <c r="D5" s="24"/>
      <c r="E5" s="29"/>
      <c r="F5" s="29"/>
      <c r="G5" s="30"/>
      <c r="H5" s="30"/>
    </row>
    <row r="6" spans="1:8" ht="18" customHeight="1" x14ac:dyDescent="0.15">
      <c r="A6" s="613" t="s">
        <v>77</v>
      </c>
      <c r="B6" s="613"/>
      <c r="C6" s="613"/>
      <c r="D6" s="613"/>
      <c r="E6" s="613"/>
      <c r="F6" s="613"/>
      <c r="G6" s="158" t="s">
        <v>78</v>
      </c>
      <c r="H6" s="31" t="s">
        <v>79</v>
      </c>
    </row>
    <row r="7" spans="1:8" ht="9" customHeight="1" x14ac:dyDescent="0.15">
      <c r="A7" s="614"/>
      <c r="B7" s="614"/>
      <c r="C7" s="614"/>
      <c r="D7" s="614"/>
      <c r="E7" s="614"/>
      <c r="F7" s="614"/>
      <c r="G7" s="614"/>
      <c r="H7" s="59"/>
    </row>
    <row r="8" spans="1:8" ht="18" customHeight="1" x14ac:dyDescent="0.15">
      <c r="A8" s="615" t="s">
        <v>80</v>
      </c>
      <c r="B8" s="615"/>
      <c r="C8" s="615"/>
      <c r="D8" s="615"/>
      <c r="E8" s="615"/>
      <c r="F8" s="615"/>
      <c r="G8" s="615"/>
      <c r="H8" s="60"/>
    </row>
    <row r="9" spans="1:8" ht="18" customHeight="1" x14ac:dyDescent="0.15">
      <c r="A9" s="606" t="s">
        <v>235</v>
      </c>
      <c r="B9" s="607"/>
      <c r="C9" s="607"/>
      <c r="D9" s="607"/>
      <c r="E9" s="607"/>
      <c r="F9" s="608"/>
      <c r="G9" s="58"/>
      <c r="H9" s="40"/>
    </row>
    <row r="10" spans="1:8" ht="18" customHeight="1" x14ac:dyDescent="0.15">
      <c r="A10" s="596" t="s">
        <v>160</v>
      </c>
      <c r="B10" s="596"/>
      <c r="C10" s="596"/>
      <c r="D10" s="596"/>
      <c r="E10" s="596"/>
      <c r="F10" s="596"/>
      <c r="G10" s="32" t="str">
        <f>IF(SUM('事業計画書（様式第1号）'!E33:E37)=5,"○",IF(SUM('事業計画書（様式第1号）'!E33:E37)&gt;0,"△","×"))</f>
        <v>×</v>
      </c>
      <c r="H10" s="40"/>
    </row>
    <row r="11" spans="1:8" ht="18" customHeight="1" x14ac:dyDescent="0.15">
      <c r="A11" s="598"/>
      <c r="B11" s="598"/>
      <c r="C11" s="598"/>
      <c r="D11" s="598"/>
      <c r="E11" s="598"/>
      <c r="F11" s="598"/>
      <c r="G11" s="598"/>
      <c r="H11" s="604"/>
    </row>
    <row r="12" spans="1:8" ht="18" customHeight="1" x14ac:dyDescent="0.15">
      <c r="A12" s="599" t="s">
        <v>81</v>
      </c>
      <c r="B12" s="599"/>
      <c r="C12" s="599"/>
      <c r="D12" s="599"/>
      <c r="E12" s="599"/>
      <c r="F12" s="599"/>
      <c r="G12" s="599"/>
      <c r="H12" s="604"/>
    </row>
    <row r="13" spans="1:8" ht="18" customHeight="1" x14ac:dyDescent="0.15">
      <c r="A13" s="596" t="s">
        <v>82</v>
      </c>
      <c r="B13" s="596"/>
      <c r="C13" s="596"/>
      <c r="D13" s="596"/>
      <c r="E13" s="596"/>
      <c r="F13" s="596"/>
      <c r="G13" s="32" t="str">
        <f>IF('様式第１号別紙 '!T14="リストから選択","×","○")</f>
        <v>○</v>
      </c>
      <c r="H13" s="40"/>
    </row>
    <row r="14" spans="1:8" ht="18" customHeight="1" x14ac:dyDescent="0.15">
      <c r="A14" s="596" t="s">
        <v>236</v>
      </c>
      <c r="B14" s="596"/>
      <c r="C14" s="596"/>
      <c r="D14" s="596"/>
      <c r="E14" s="596"/>
      <c r="F14" s="596"/>
      <c r="G14" s="32" t="str">
        <f>IF('様式第１号別紙 '!J19="リストから選択","非該当","○")</f>
        <v>○</v>
      </c>
      <c r="H14" s="40"/>
    </row>
    <row r="15" spans="1:8" ht="18" customHeight="1" x14ac:dyDescent="0.15">
      <c r="A15" s="596" t="s">
        <v>83</v>
      </c>
      <c r="B15" s="596"/>
      <c r="C15" s="596"/>
      <c r="D15" s="596"/>
      <c r="E15" s="596"/>
      <c r="F15" s="596"/>
      <c r="G15" s="40"/>
      <c r="H15" s="40"/>
    </row>
    <row r="16" spans="1:8" ht="31.5" customHeight="1" x14ac:dyDescent="0.15">
      <c r="A16" s="596" t="s">
        <v>237</v>
      </c>
      <c r="B16" s="596"/>
      <c r="C16" s="596"/>
      <c r="D16" s="596"/>
      <c r="E16" s="596"/>
      <c r="F16" s="596"/>
      <c r="G16" s="40"/>
      <c r="H16" s="40"/>
    </row>
    <row r="17" spans="1:8" ht="31.5" customHeight="1" x14ac:dyDescent="0.15">
      <c r="A17" s="596" t="s">
        <v>283</v>
      </c>
      <c r="B17" s="596"/>
      <c r="C17" s="596"/>
      <c r="D17" s="596"/>
      <c r="E17" s="596"/>
      <c r="F17" s="596"/>
      <c r="G17" s="40"/>
      <c r="H17" s="40"/>
    </row>
    <row r="18" spans="1:8" ht="18" customHeight="1" x14ac:dyDescent="0.15">
      <c r="A18" s="596" t="s">
        <v>84</v>
      </c>
      <c r="B18" s="596"/>
      <c r="C18" s="596"/>
      <c r="D18" s="596"/>
      <c r="E18" s="596"/>
      <c r="F18" s="596"/>
      <c r="G18" s="40"/>
      <c r="H18" s="40"/>
    </row>
    <row r="19" spans="1:8" ht="31.5" customHeight="1" x14ac:dyDescent="0.15">
      <c r="A19" s="596" t="s">
        <v>277</v>
      </c>
      <c r="B19" s="596"/>
      <c r="C19" s="596"/>
      <c r="D19" s="596"/>
      <c r="E19" s="596"/>
      <c r="F19" s="596"/>
      <c r="G19" s="40"/>
      <c r="H19" s="40"/>
    </row>
    <row r="20" spans="1:8" ht="18" customHeight="1" x14ac:dyDescent="0.15">
      <c r="A20" s="596" t="s">
        <v>85</v>
      </c>
      <c r="B20" s="596"/>
      <c r="C20" s="596"/>
      <c r="D20" s="596"/>
      <c r="E20" s="596"/>
      <c r="F20" s="596"/>
      <c r="G20" s="40"/>
      <c r="H20" s="40"/>
    </row>
    <row r="21" spans="1:8" ht="18" customHeight="1" x14ac:dyDescent="0.15">
      <c r="A21" s="596" t="s">
        <v>171</v>
      </c>
      <c r="B21" s="596"/>
      <c r="C21" s="596"/>
      <c r="D21" s="596"/>
      <c r="E21" s="596"/>
      <c r="F21" s="596"/>
      <c r="G21" s="40"/>
      <c r="H21" s="40"/>
    </row>
    <row r="22" spans="1:8" ht="31.5" customHeight="1" x14ac:dyDescent="0.15">
      <c r="A22" s="596" t="s">
        <v>86</v>
      </c>
      <c r="B22" s="596"/>
      <c r="C22" s="596"/>
      <c r="D22" s="596"/>
      <c r="E22" s="596"/>
      <c r="F22" s="596"/>
      <c r="G22" s="40"/>
      <c r="H22" s="40"/>
    </row>
    <row r="23" spans="1:8" ht="18" customHeight="1" x14ac:dyDescent="0.15">
      <c r="A23" s="596" t="s">
        <v>87</v>
      </c>
      <c r="B23" s="596"/>
      <c r="C23" s="596"/>
      <c r="D23" s="596"/>
      <c r="E23" s="596"/>
      <c r="F23" s="596"/>
      <c r="G23" s="161"/>
      <c r="H23" s="40"/>
    </row>
    <row r="24" spans="1:8" ht="18" customHeight="1" x14ac:dyDescent="0.15">
      <c r="A24" s="596" t="s">
        <v>88</v>
      </c>
      <c r="B24" s="596"/>
      <c r="C24" s="596"/>
      <c r="D24" s="596"/>
      <c r="E24" s="596"/>
      <c r="F24" s="596"/>
      <c r="G24" s="40"/>
      <c r="H24" s="40"/>
    </row>
    <row r="25" spans="1:8" ht="18" customHeight="1" x14ac:dyDescent="0.15">
      <c r="A25" s="596" t="s">
        <v>89</v>
      </c>
      <c r="B25" s="596"/>
      <c r="C25" s="596"/>
      <c r="D25" s="596"/>
      <c r="E25" s="596"/>
      <c r="F25" s="596"/>
      <c r="G25" s="159" t="s">
        <v>99</v>
      </c>
      <c r="H25" s="40"/>
    </row>
    <row r="26" spans="1:8" ht="18" customHeight="1" x14ac:dyDescent="0.15">
      <c r="A26" s="600" t="s">
        <v>170</v>
      </c>
      <c r="B26" s="600"/>
      <c r="C26" s="600"/>
      <c r="D26" s="600"/>
      <c r="E26" s="600"/>
      <c r="F26" s="600"/>
      <c r="G26" s="76"/>
      <c r="H26" s="40"/>
    </row>
    <row r="27" spans="1:8" ht="18" customHeight="1" x14ac:dyDescent="0.15">
      <c r="A27" s="598"/>
      <c r="B27" s="598"/>
      <c r="C27" s="598"/>
      <c r="D27" s="598"/>
      <c r="E27" s="598"/>
      <c r="F27" s="598"/>
      <c r="G27" s="598"/>
      <c r="H27" s="604"/>
    </row>
    <row r="28" spans="1:8" ht="18" customHeight="1" x14ac:dyDescent="0.15">
      <c r="A28" s="599" t="s">
        <v>90</v>
      </c>
      <c r="B28" s="599"/>
      <c r="C28" s="599"/>
      <c r="D28" s="599"/>
      <c r="E28" s="599"/>
      <c r="F28" s="599"/>
      <c r="G28" s="599"/>
      <c r="H28" s="604"/>
    </row>
    <row r="29" spans="1:8" ht="18" customHeight="1" x14ac:dyDescent="0.15">
      <c r="A29" s="596" t="s">
        <v>139</v>
      </c>
      <c r="B29" s="596"/>
      <c r="C29" s="596"/>
      <c r="D29" s="596"/>
      <c r="E29" s="596"/>
      <c r="F29" s="596"/>
      <c r="G29" s="40"/>
      <c r="H29" s="40"/>
    </row>
    <row r="30" spans="1:8" ht="18" customHeight="1" x14ac:dyDescent="0.15">
      <c r="A30" s="598"/>
      <c r="B30" s="598"/>
      <c r="C30" s="598"/>
      <c r="D30" s="598"/>
      <c r="E30" s="598"/>
      <c r="F30" s="598"/>
      <c r="G30" s="598"/>
      <c r="H30" s="604"/>
    </row>
    <row r="31" spans="1:8" ht="18" customHeight="1" x14ac:dyDescent="0.15">
      <c r="A31" s="599" t="s">
        <v>91</v>
      </c>
      <c r="B31" s="599"/>
      <c r="C31" s="599"/>
      <c r="D31" s="599"/>
      <c r="E31" s="599"/>
      <c r="F31" s="599"/>
      <c r="G31" s="599"/>
      <c r="H31" s="604"/>
    </row>
    <row r="32" spans="1:8" ht="18" customHeight="1" x14ac:dyDescent="0.15">
      <c r="A32" s="596" t="s">
        <v>140</v>
      </c>
      <c r="B32" s="596"/>
      <c r="C32" s="596"/>
      <c r="D32" s="596"/>
      <c r="E32" s="596"/>
      <c r="F32" s="596"/>
      <c r="G32" s="40"/>
      <c r="H32" s="40"/>
    </row>
    <row r="33" spans="1:8" ht="18" customHeight="1" x14ac:dyDescent="0.15">
      <c r="A33" s="72"/>
      <c r="B33" s="72"/>
      <c r="C33" s="72"/>
      <c r="D33" s="72"/>
      <c r="E33" s="72"/>
      <c r="F33" s="72"/>
      <c r="G33" s="74"/>
      <c r="H33" s="74"/>
    </row>
    <row r="34" spans="1:8" ht="18" customHeight="1" x14ac:dyDescent="0.15">
      <c r="A34" s="599" t="s">
        <v>164</v>
      </c>
      <c r="B34" s="599"/>
      <c r="C34" s="599"/>
      <c r="D34" s="599"/>
      <c r="E34" s="599"/>
      <c r="F34" s="599"/>
      <c r="G34" s="599"/>
      <c r="H34" s="74"/>
    </row>
    <row r="35" spans="1:8" s="146" customFormat="1" ht="18" customHeight="1" x14ac:dyDescent="0.15">
      <c r="A35" s="601" t="s">
        <v>273</v>
      </c>
      <c r="B35" s="602"/>
      <c r="C35" s="602"/>
      <c r="D35" s="602"/>
      <c r="E35" s="602"/>
      <c r="F35" s="603"/>
      <c r="G35" s="160"/>
      <c r="H35" s="40"/>
    </row>
    <row r="36" spans="1:8" ht="18" customHeight="1" x14ac:dyDescent="0.15">
      <c r="A36" s="596" t="s">
        <v>274</v>
      </c>
      <c r="B36" s="596"/>
      <c r="C36" s="596"/>
      <c r="D36" s="596"/>
      <c r="E36" s="596"/>
      <c r="F36" s="596"/>
      <c r="G36" s="40"/>
      <c r="H36" s="40"/>
    </row>
    <row r="37" spans="1:8" s="146" customFormat="1" ht="18" customHeight="1" x14ac:dyDescent="0.15">
      <c r="A37" s="596" t="s">
        <v>276</v>
      </c>
      <c r="B37" s="596"/>
      <c r="C37" s="596"/>
      <c r="D37" s="596"/>
      <c r="E37" s="596"/>
      <c r="F37" s="596"/>
      <c r="G37" s="40" t="s">
        <v>275</v>
      </c>
      <c r="H37" s="40"/>
    </row>
    <row r="38" spans="1:8" ht="18" customHeight="1" x14ac:dyDescent="0.15">
      <c r="A38" s="598"/>
      <c r="B38" s="598"/>
      <c r="C38" s="598"/>
      <c r="D38" s="598"/>
      <c r="E38" s="598"/>
      <c r="F38" s="598"/>
      <c r="G38" s="598"/>
      <c r="H38" s="604"/>
    </row>
    <row r="39" spans="1:8" ht="18" customHeight="1" x14ac:dyDescent="0.15">
      <c r="A39" s="599" t="s">
        <v>93</v>
      </c>
      <c r="B39" s="599"/>
      <c r="C39" s="599"/>
      <c r="D39" s="599"/>
      <c r="E39" s="599"/>
      <c r="F39" s="599"/>
      <c r="G39" s="599"/>
      <c r="H39" s="604"/>
    </row>
    <row r="40" spans="1:8" ht="18" customHeight="1" x14ac:dyDescent="0.15">
      <c r="A40" s="596" t="s">
        <v>140</v>
      </c>
      <c r="B40" s="596"/>
      <c r="C40" s="596"/>
      <c r="D40" s="596"/>
      <c r="E40" s="596"/>
      <c r="F40" s="596"/>
      <c r="G40" s="40"/>
      <c r="H40" s="40"/>
    </row>
    <row r="41" spans="1:8" ht="18" customHeight="1" x14ac:dyDescent="0.15">
      <c r="A41" s="597"/>
      <c r="B41" s="597"/>
      <c r="C41" s="597"/>
      <c r="D41" s="597"/>
      <c r="E41" s="597"/>
      <c r="F41" s="597"/>
      <c r="G41" s="597"/>
      <c r="H41" s="604"/>
    </row>
    <row r="42" spans="1:8" ht="18" customHeight="1" x14ac:dyDescent="0.15">
      <c r="A42" s="599" t="s">
        <v>159</v>
      </c>
      <c r="B42" s="599"/>
      <c r="C42" s="599"/>
      <c r="D42" s="599"/>
      <c r="E42" s="599"/>
      <c r="F42" s="599"/>
      <c r="G42" s="599"/>
      <c r="H42" s="604"/>
    </row>
    <row r="43" spans="1:8" ht="18" customHeight="1" x14ac:dyDescent="0.15">
      <c r="A43" s="596" t="s">
        <v>94</v>
      </c>
      <c r="B43" s="596"/>
      <c r="C43" s="596"/>
      <c r="D43" s="596"/>
      <c r="E43" s="596"/>
      <c r="F43" s="596"/>
      <c r="G43" s="40"/>
      <c r="H43" s="40"/>
    </row>
    <row r="44" spans="1:8" ht="18" customHeight="1" x14ac:dyDescent="0.15">
      <c r="A44" s="596" t="s">
        <v>95</v>
      </c>
      <c r="B44" s="596"/>
      <c r="C44" s="596"/>
      <c r="D44" s="596"/>
      <c r="E44" s="596"/>
      <c r="F44" s="596"/>
      <c r="G44" s="40"/>
      <c r="H44" s="40"/>
    </row>
  </sheetData>
  <mergeCells count="46">
    <mergeCell ref="A37:F37"/>
    <mergeCell ref="A7:G7"/>
    <mergeCell ref="A8:G8"/>
    <mergeCell ref="A11:G11"/>
    <mergeCell ref="A12:G12"/>
    <mergeCell ref="H11:H12"/>
    <mergeCell ref="A15:F15"/>
    <mergeCell ref="A16:F16"/>
    <mergeCell ref="A17:F17"/>
    <mergeCell ref="A23:F23"/>
    <mergeCell ref="A19:F19"/>
    <mergeCell ref="A20:F20"/>
    <mergeCell ref="A21:F21"/>
    <mergeCell ref="A22:F22"/>
    <mergeCell ref="H41:H42"/>
    <mergeCell ref="A2:H2"/>
    <mergeCell ref="A9:F9"/>
    <mergeCell ref="B4:D4"/>
    <mergeCell ref="F4:H4"/>
    <mergeCell ref="A6:F6"/>
    <mergeCell ref="A10:F10"/>
    <mergeCell ref="A13:F13"/>
    <mergeCell ref="A14:F14"/>
    <mergeCell ref="A31:G31"/>
    <mergeCell ref="H30:H31"/>
    <mergeCell ref="A38:G38"/>
    <mergeCell ref="A39:G39"/>
    <mergeCell ref="H38:H39"/>
    <mergeCell ref="A18:F18"/>
    <mergeCell ref="H27:H28"/>
    <mergeCell ref="A44:F44"/>
    <mergeCell ref="A24:F24"/>
    <mergeCell ref="A25:F25"/>
    <mergeCell ref="A29:F29"/>
    <mergeCell ref="A32:F32"/>
    <mergeCell ref="A40:F40"/>
    <mergeCell ref="A43:F43"/>
    <mergeCell ref="A41:G41"/>
    <mergeCell ref="A27:G27"/>
    <mergeCell ref="A28:G28"/>
    <mergeCell ref="A42:G42"/>
    <mergeCell ref="A30:G30"/>
    <mergeCell ref="A34:G34"/>
    <mergeCell ref="A36:F36"/>
    <mergeCell ref="A26:F26"/>
    <mergeCell ref="A35:F35"/>
  </mergeCells>
  <phoneticPr fontId="4"/>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I45"/>
  <sheetViews>
    <sheetView view="pageBreakPreview" topLeftCell="A2" zoomScaleNormal="100" zoomScaleSheetLayoutView="100" workbookViewId="0">
      <selection activeCell="G14" sqref="G14"/>
    </sheetView>
  </sheetViews>
  <sheetFormatPr defaultRowHeight="18" customHeight="1" x14ac:dyDescent="0.15"/>
  <cols>
    <col min="1" max="1" width="3.875" customWidth="1"/>
    <col min="2" max="2" width="9.875" customWidth="1"/>
    <col min="3" max="3" width="7.125" customWidth="1"/>
    <col min="4" max="4" width="12.375" customWidth="1"/>
    <col min="5" max="5" width="15.625" customWidth="1"/>
    <col min="6" max="6" width="14.375" customWidth="1"/>
    <col min="7" max="7" width="26.375" customWidth="1"/>
    <col min="8" max="8" width="6.5" hidden="1" customWidth="1"/>
    <col min="9" max="9" width="9.875" customWidth="1"/>
  </cols>
  <sheetData>
    <row r="2" spans="1:9" ht="36.75" customHeight="1" x14ac:dyDescent="0.15">
      <c r="A2" s="622" t="s">
        <v>158</v>
      </c>
      <c r="B2" s="622"/>
      <c r="C2" s="622"/>
      <c r="D2" s="622"/>
      <c r="E2" s="622"/>
      <c r="F2" s="622"/>
      <c r="G2" s="622"/>
    </row>
    <row r="4" spans="1:9" ht="18" customHeight="1" x14ac:dyDescent="0.15">
      <c r="A4" s="163" t="s">
        <v>101</v>
      </c>
      <c r="B4" s="163"/>
      <c r="C4" s="163"/>
      <c r="D4" s="163"/>
      <c r="E4" s="163"/>
      <c r="F4" s="163"/>
      <c r="G4" s="163"/>
      <c r="H4" s="163"/>
      <c r="I4" s="163"/>
    </row>
    <row r="5" spans="1:9" ht="18" customHeight="1" x14ac:dyDescent="0.15">
      <c r="A5" s="1"/>
    </row>
    <row r="6" spans="1:9" ht="18" customHeight="1" x14ac:dyDescent="0.15">
      <c r="A6" s="170" t="s">
        <v>102</v>
      </c>
      <c r="B6" s="170"/>
      <c r="C6" s="170"/>
      <c r="D6" s="170"/>
      <c r="E6" s="170"/>
      <c r="F6" s="170"/>
      <c r="G6" s="170"/>
      <c r="H6" s="46"/>
      <c r="I6" s="46"/>
    </row>
    <row r="7" spans="1:9" s="18" customFormat="1" ht="18" customHeight="1" x14ac:dyDescent="0.15">
      <c r="A7" s="47"/>
    </row>
    <row r="8" spans="1:9" s="18" customFormat="1" ht="18" customHeight="1" x14ac:dyDescent="0.15">
      <c r="G8" s="54" t="s">
        <v>127</v>
      </c>
    </row>
    <row r="9" spans="1:9" s="18" customFormat="1" ht="18" customHeight="1" x14ac:dyDescent="0.15">
      <c r="G9" s="54" t="s">
        <v>270</v>
      </c>
    </row>
    <row r="10" spans="1:9" s="18" customFormat="1" ht="18" customHeight="1" x14ac:dyDescent="0.15">
      <c r="A10" s="47"/>
    </row>
    <row r="11" spans="1:9" s="18" customFormat="1" ht="18" customHeight="1" x14ac:dyDescent="0.15">
      <c r="A11" s="623" t="s">
        <v>157</v>
      </c>
      <c r="B11" s="623"/>
      <c r="C11" s="623"/>
      <c r="D11" s="623"/>
      <c r="E11" s="623"/>
      <c r="F11" s="623"/>
      <c r="G11" s="623"/>
      <c r="H11" s="623"/>
      <c r="I11" s="623"/>
    </row>
    <row r="12" spans="1:9" ht="18" customHeight="1" x14ac:dyDescent="0.15">
      <c r="A12" s="1"/>
    </row>
    <row r="13" spans="1:9" s="18" customFormat="1" ht="18" customHeight="1" x14ac:dyDescent="0.15">
      <c r="F13" s="163" t="s">
        <v>71</v>
      </c>
      <c r="G13" s="49" t="str">
        <f>'事業計画書（様式第1号）'!D8</f>
        <v>〒</v>
      </c>
    </row>
    <row r="14" spans="1:9" s="18" customFormat="1" ht="33" customHeight="1" x14ac:dyDescent="0.15">
      <c r="F14" s="163"/>
      <c r="G14" s="61">
        <f>'事業計画書（様式第1号）'!D9</f>
        <v>0</v>
      </c>
    </row>
    <row r="15" spans="1:9" s="18" customFormat="1" ht="33" customHeight="1" x14ac:dyDescent="0.15">
      <c r="F15" s="16" t="s">
        <v>72</v>
      </c>
      <c r="G15" s="61">
        <f>'事業計画書（様式第1号）'!D10</f>
        <v>0</v>
      </c>
    </row>
    <row r="16" spans="1:9" s="18" customFormat="1" ht="18" customHeight="1" x14ac:dyDescent="0.15">
      <c r="A16" s="16"/>
      <c r="F16" s="77" t="s">
        <v>73</v>
      </c>
      <c r="G16" s="625" t="str">
        <f>'事業計画書（様式第1号）'!D11</f>
        <v>（職名）　　　（氏名）</v>
      </c>
    </row>
    <row r="17" spans="1:9" s="18" customFormat="1" ht="18" customHeight="1" x14ac:dyDescent="0.15">
      <c r="A17" s="16"/>
      <c r="G17" s="625"/>
    </row>
    <row r="18" spans="1:9" s="18" customFormat="1" ht="40.5" customHeight="1" x14ac:dyDescent="0.15">
      <c r="A18" s="624" t="str">
        <f>"　令和８年度において、地域発　元気づくり支援金事業（事業名："&amp;'様式第１号別紙 '!J12&amp;"）を別紙のとおり実施したいので、下記の金額を交付してください。"</f>
        <v>　令和８年度において、地域発　元気づくり支援金事業（事業名：）を別紙のとおり実施したいので、下記の金額を交付してください。</v>
      </c>
      <c r="B18" s="624"/>
      <c r="C18" s="624"/>
      <c r="D18" s="624"/>
      <c r="E18" s="624"/>
      <c r="F18" s="624"/>
      <c r="G18" s="624"/>
      <c r="H18" s="45"/>
      <c r="I18" s="45"/>
    </row>
    <row r="19" spans="1:9" s="18" customFormat="1" ht="21" customHeight="1" x14ac:dyDescent="0.15">
      <c r="A19" s="16"/>
    </row>
    <row r="20" spans="1:9" s="18" customFormat="1" ht="18" customHeight="1" x14ac:dyDescent="0.15">
      <c r="A20" s="52"/>
      <c r="B20" s="52"/>
      <c r="C20" s="52"/>
      <c r="D20" s="52"/>
      <c r="E20" s="71" t="s">
        <v>103</v>
      </c>
      <c r="F20" s="52"/>
      <c r="G20" s="52"/>
    </row>
    <row r="21" spans="1:9" s="18" customFormat="1" ht="18" customHeight="1" x14ac:dyDescent="0.15">
      <c r="A21" s="16"/>
    </row>
    <row r="22" spans="1:9" s="18" customFormat="1" ht="18" customHeight="1" x14ac:dyDescent="0.15">
      <c r="A22" s="44"/>
      <c r="D22" s="48" t="s">
        <v>107</v>
      </c>
      <c r="E22" s="84"/>
      <c r="F22" s="18" t="s">
        <v>108</v>
      </c>
    </row>
    <row r="23" spans="1:9" s="18" customFormat="1" ht="18" customHeight="1" x14ac:dyDescent="0.15">
      <c r="A23" s="16"/>
    </row>
    <row r="24" spans="1:9" s="18" customFormat="1" ht="18" customHeight="1" x14ac:dyDescent="0.15">
      <c r="A24" s="163" t="s">
        <v>109</v>
      </c>
      <c r="B24" s="163"/>
      <c r="C24" s="163"/>
    </row>
    <row r="25" spans="1:9" s="18" customFormat="1" ht="18" customHeight="1" x14ac:dyDescent="0.15">
      <c r="A25" s="50" t="s">
        <v>110</v>
      </c>
      <c r="B25" s="618" t="s">
        <v>111</v>
      </c>
      <c r="C25" s="618"/>
      <c r="D25" s="616"/>
      <c r="E25" s="616"/>
      <c r="F25" s="616"/>
      <c r="G25" s="616"/>
    </row>
    <row r="26" spans="1:9" s="18" customFormat="1" ht="18" customHeight="1" x14ac:dyDescent="0.15">
      <c r="A26" s="50" t="s">
        <v>110</v>
      </c>
      <c r="B26" s="618" t="s">
        <v>112</v>
      </c>
      <c r="C26" s="618"/>
      <c r="D26" s="616"/>
      <c r="E26" s="616"/>
      <c r="F26" s="616"/>
      <c r="G26" s="616"/>
    </row>
    <row r="27" spans="1:9" s="18" customFormat="1" ht="18" customHeight="1" x14ac:dyDescent="0.15">
      <c r="A27" s="50" t="s">
        <v>110</v>
      </c>
      <c r="B27" s="618" t="s">
        <v>113</v>
      </c>
      <c r="C27" s="618"/>
      <c r="D27" s="616"/>
      <c r="E27" s="616"/>
      <c r="F27" s="616"/>
      <c r="G27" s="616"/>
    </row>
    <row r="28" spans="1:9" s="18" customFormat="1" ht="18" customHeight="1" x14ac:dyDescent="0.15">
      <c r="A28" s="50" t="s">
        <v>110</v>
      </c>
      <c r="B28" s="618" t="s">
        <v>114</v>
      </c>
      <c r="C28" s="618"/>
      <c r="D28" s="616"/>
      <c r="E28" s="616"/>
      <c r="F28" s="616"/>
      <c r="G28" s="616"/>
    </row>
    <row r="29" spans="1:9" s="18" customFormat="1" ht="18" customHeight="1" x14ac:dyDescent="0.15">
      <c r="A29" s="50" t="s">
        <v>110</v>
      </c>
      <c r="B29" s="618" t="s">
        <v>115</v>
      </c>
      <c r="C29" s="618"/>
      <c r="D29" s="616"/>
      <c r="E29" s="616"/>
      <c r="F29" s="616"/>
      <c r="G29" s="616"/>
    </row>
    <row r="30" spans="1:9" s="18" customFormat="1" ht="16.5" customHeight="1" x14ac:dyDescent="0.15">
      <c r="A30" s="16"/>
    </row>
    <row r="31" spans="1:9" s="18" customFormat="1" ht="18" customHeight="1" x14ac:dyDescent="0.15">
      <c r="A31" s="163" t="s">
        <v>104</v>
      </c>
      <c r="B31" s="163"/>
      <c r="C31" s="163"/>
      <c r="D31" s="163"/>
      <c r="E31" s="163"/>
      <c r="F31" s="163"/>
      <c r="G31" s="163"/>
    </row>
    <row r="32" spans="1:9" s="18" customFormat="1" ht="18" customHeight="1" x14ac:dyDescent="0.15">
      <c r="A32" s="52"/>
      <c r="B32" s="52"/>
      <c r="C32" s="621" t="s">
        <v>208</v>
      </c>
      <c r="D32" s="621"/>
      <c r="E32" s="621"/>
      <c r="F32" s="52"/>
      <c r="G32" s="52"/>
      <c r="H32" s="53" t="b">
        <v>0</v>
      </c>
    </row>
    <row r="33" spans="1:8" s="18" customFormat="1" ht="16.5" customHeight="1" x14ac:dyDescent="0.15">
      <c r="A33" s="16"/>
      <c r="H33" s="53" t="b">
        <v>0</v>
      </c>
    </row>
    <row r="34" spans="1:8" s="18" customFormat="1" ht="18" customHeight="1" x14ac:dyDescent="0.15">
      <c r="A34" s="163" t="s">
        <v>105</v>
      </c>
      <c r="B34" s="163"/>
      <c r="C34" s="163"/>
      <c r="D34" s="163"/>
      <c r="E34" s="163"/>
      <c r="F34" s="163"/>
      <c r="G34" s="163"/>
      <c r="H34" s="53"/>
    </row>
    <row r="35" spans="1:8" s="18" customFormat="1" ht="18" customHeight="1" x14ac:dyDescent="0.15">
      <c r="A35" s="50" t="s">
        <v>110</v>
      </c>
      <c r="B35" s="618" t="s">
        <v>116</v>
      </c>
      <c r="C35" s="618"/>
      <c r="D35" s="616"/>
      <c r="E35" s="616"/>
      <c r="F35" s="616"/>
      <c r="G35" s="616"/>
      <c r="H35" s="53"/>
    </row>
    <row r="36" spans="1:8" s="18" customFormat="1" ht="18" customHeight="1" x14ac:dyDescent="0.15">
      <c r="A36" s="50" t="s">
        <v>110</v>
      </c>
      <c r="B36" s="618" t="s">
        <v>117</v>
      </c>
      <c r="C36" s="618"/>
      <c r="D36" s="616"/>
      <c r="E36" s="616"/>
      <c r="F36" s="616"/>
      <c r="G36" s="616"/>
      <c r="H36" s="53"/>
    </row>
    <row r="37" spans="1:8" s="18" customFormat="1" ht="18" customHeight="1" x14ac:dyDescent="0.15">
      <c r="A37" s="50" t="s">
        <v>110</v>
      </c>
      <c r="B37" s="618" t="s">
        <v>118</v>
      </c>
      <c r="C37" s="618"/>
      <c r="D37" s="616" t="s">
        <v>208</v>
      </c>
      <c r="E37" s="616"/>
      <c r="F37" s="616"/>
      <c r="G37" s="616"/>
      <c r="H37" s="53">
        <v>0</v>
      </c>
    </row>
    <row r="38" spans="1:8" s="18" customFormat="1" ht="18" customHeight="1" x14ac:dyDescent="0.15">
      <c r="A38" s="50" t="s">
        <v>110</v>
      </c>
      <c r="B38" s="618" t="s">
        <v>119</v>
      </c>
      <c r="C38" s="618"/>
      <c r="D38" s="619"/>
      <c r="E38" s="619"/>
      <c r="F38" s="619"/>
      <c r="G38" s="619"/>
    </row>
    <row r="39" spans="1:8" s="18" customFormat="1" ht="18" customHeight="1" x14ac:dyDescent="0.15">
      <c r="A39" s="617" t="s">
        <v>120</v>
      </c>
      <c r="B39" s="617"/>
      <c r="C39" s="617"/>
      <c r="D39" s="620"/>
      <c r="E39" s="620"/>
      <c r="F39" s="620"/>
      <c r="G39" s="620"/>
    </row>
    <row r="40" spans="1:8" s="18" customFormat="1" ht="18" customHeight="1" x14ac:dyDescent="0.15">
      <c r="A40" s="50" t="s">
        <v>110</v>
      </c>
      <c r="B40" s="618" t="s">
        <v>121</v>
      </c>
      <c r="C40" s="618"/>
      <c r="D40" s="616"/>
      <c r="E40" s="616"/>
      <c r="F40" s="616"/>
      <c r="G40" s="616"/>
    </row>
    <row r="41" spans="1:8" s="18" customFormat="1" ht="18" customHeight="1" x14ac:dyDescent="0.15">
      <c r="A41" s="50" t="s">
        <v>110</v>
      </c>
      <c r="B41" s="618" t="s">
        <v>122</v>
      </c>
      <c r="C41" s="618"/>
      <c r="D41" s="616"/>
      <c r="E41" s="616"/>
      <c r="F41" s="616"/>
      <c r="G41" s="616"/>
    </row>
    <row r="42" spans="1:8" s="18" customFormat="1" ht="18" customHeight="1" x14ac:dyDescent="0.15">
      <c r="A42" s="16"/>
    </row>
    <row r="43" spans="1:8" s="18" customFormat="1" ht="18" customHeight="1" x14ac:dyDescent="0.15">
      <c r="A43" s="163" t="s">
        <v>172</v>
      </c>
      <c r="B43" s="163"/>
      <c r="C43" s="163"/>
      <c r="D43" s="163"/>
      <c r="E43" s="163"/>
      <c r="F43" s="163"/>
      <c r="G43" s="163"/>
    </row>
    <row r="44" spans="1:8" s="18" customFormat="1" ht="18" customHeight="1" x14ac:dyDescent="0.15">
      <c r="A44" s="163" t="s">
        <v>123</v>
      </c>
      <c r="B44" s="163"/>
      <c r="C44" s="163"/>
      <c r="D44" s="163"/>
      <c r="E44" s="163"/>
      <c r="F44" s="163"/>
      <c r="G44" s="163"/>
    </row>
    <row r="45" spans="1:8" s="18" customFormat="1" ht="18" customHeight="1" x14ac:dyDescent="0.15">
      <c r="A45" s="17" t="s">
        <v>106</v>
      </c>
    </row>
  </sheetData>
  <sheetProtection formatRows="0"/>
  <mergeCells count="37">
    <mergeCell ref="A2:G2"/>
    <mergeCell ref="B25:C25"/>
    <mergeCell ref="B26:C26"/>
    <mergeCell ref="B27:C27"/>
    <mergeCell ref="D37:G37"/>
    <mergeCell ref="B28:C28"/>
    <mergeCell ref="A4:I4"/>
    <mergeCell ref="A11:I11"/>
    <mergeCell ref="F13:F14"/>
    <mergeCell ref="A18:G18"/>
    <mergeCell ref="A6:G6"/>
    <mergeCell ref="G16:G17"/>
    <mergeCell ref="D38:G38"/>
    <mergeCell ref="D39:G39"/>
    <mergeCell ref="D40:G40"/>
    <mergeCell ref="B29:C29"/>
    <mergeCell ref="A31:G31"/>
    <mergeCell ref="A34:G34"/>
    <mergeCell ref="B35:C35"/>
    <mergeCell ref="B36:C36"/>
    <mergeCell ref="C32:E32"/>
    <mergeCell ref="D41:G41"/>
    <mergeCell ref="A39:C39"/>
    <mergeCell ref="A44:G44"/>
    <mergeCell ref="A24:C24"/>
    <mergeCell ref="D25:G25"/>
    <mergeCell ref="D26:G26"/>
    <mergeCell ref="D27:G27"/>
    <mergeCell ref="D28:G28"/>
    <mergeCell ref="D29:G29"/>
    <mergeCell ref="D35:G35"/>
    <mergeCell ref="D36:G36"/>
    <mergeCell ref="B37:C37"/>
    <mergeCell ref="B38:C38"/>
    <mergeCell ref="B40:C40"/>
    <mergeCell ref="B41:C41"/>
    <mergeCell ref="A43:G43"/>
  </mergeCells>
  <phoneticPr fontId="4"/>
  <conditionalFormatting sqref="G13:G16">
    <cfRule type="cellIs" dxfId="6" priority="1" operator="equal">
      <formula>0</formula>
    </cfRule>
  </conditionalFormatting>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942A192-14ED-4452-8498-12AAC1724FB5}">
          <x14:formula1>
            <xm:f>区分等!$A$35:$A$37</xm:f>
          </x14:formula1>
          <xm:sqref>D37:G37</xm:sqref>
        </x14:dataValidation>
        <x14:dataValidation type="list" allowBlank="1" showInputMessage="1" showErrorMessage="1" xr:uid="{27050914-548A-425C-BBC7-D8F86E9499FD}">
          <x14:formula1>
            <xm:f>区分等!$A$39:$A$41</xm:f>
          </x14:formula1>
          <xm:sqref>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topLeftCell="A20" zoomScaleNormal="100" zoomScaleSheetLayoutView="100" workbookViewId="0">
      <selection activeCell="J12" sqref="J12:BC13"/>
    </sheetView>
  </sheetViews>
  <sheetFormatPr defaultRowHeight="18" customHeight="1" x14ac:dyDescent="0.15"/>
  <cols>
    <col min="1" max="5" width="11.625" customWidth="1"/>
    <col min="6" max="6" width="20.875" customWidth="1"/>
    <col min="7" max="7" width="9" style="18"/>
  </cols>
  <sheetData>
    <row r="1" spans="1:7" ht="18" customHeight="1" x14ac:dyDescent="0.15">
      <c r="G1"/>
    </row>
    <row r="2" spans="1:7" ht="51.6" customHeight="1" x14ac:dyDescent="0.15">
      <c r="A2" s="622" t="s">
        <v>158</v>
      </c>
      <c r="B2" s="622"/>
      <c r="C2" s="622"/>
      <c r="D2" s="622"/>
      <c r="E2" s="622"/>
      <c r="F2" s="622"/>
      <c r="G2"/>
    </row>
    <row r="3" spans="1:7" ht="18" customHeight="1" x14ac:dyDescent="0.15">
      <c r="G3"/>
    </row>
    <row r="4" spans="1:7" ht="35.25" customHeight="1" x14ac:dyDescent="0.15"/>
    <row r="5" spans="1:7" ht="18" customHeight="1" x14ac:dyDescent="0.15">
      <c r="A5" s="605" t="s">
        <v>128</v>
      </c>
      <c r="B5" s="605"/>
      <c r="C5" s="605"/>
      <c r="D5" s="605"/>
      <c r="E5" s="605"/>
      <c r="F5" s="605"/>
      <c r="G5" s="605"/>
    </row>
    <row r="6" spans="1:7" x14ac:dyDescent="0.15">
      <c r="A6" s="28"/>
      <c r="B6" s="28"/>
      <c r="C6" s="28"/>
      <c r="D6" s="28"/>
      <c r="E6" s="28"/>
      <c r="F6" s="28"/>
    </row>
    <row r="7" spans="1:7" ht="36" customHeight="1" x14ac:dyDescent="0.15">
      <c r="A7" s="56" t="s">
        <v>76</v>
      </c>
      <c r="B7" s="609">
        <f>'様式第１号別紙 '!J12</f>
        <v>0</v>
      </c>
      <c r="C7" s="609"/>
      <c r="D7" s="609"/>
      <c r="E7" s="56" t="s">
        <v>72</v>
      </c>
      <c r="F7" s="610">
        <f>'事業計画書（様式第1号）'!B15</f>
        <v>0</v>
      </c>
      <c r="G7" s="612"/>
    </row>
    <row r="8" spans="1:7" s="13" customFormat="1" ht="13.5" x14ac:dyDescent="0.15">
      <c r="A8" s="29"/>
      <c r="B8" s="55"/>
      <c r="C8" s="55"/>
      <c r="D8" s="55"/>
      <c r="E8" s="29"/>
      <c r="F8" s="29"/>
      <c r="G8" s="30"/>
    </row>
    <row r="9" spans="1:7" ht="18" customHeight="1" x14ac:dyDescent="0.15">
      <c r="A9" s="613" t="s">
        <v>77</v>
      </c>
      <c r="B9" s="613"/>
      <c r="C9" s="613"/>
      <c r="D9" s="613"/>
      <c r="E9" s="613"/>
      <c r="F9" s="613"/>
      <c r="G9" s="158" t="s">
        <v>129</v>
      </c>
    </row>
    <row r="10" spans="1:7" ht="18" customHeight="1" x14ac:dyDescent="0.15">
      <c r="A10" s="614"/>
      <c r="B10" s="614"/>
      <c r="C10" s="614"/>
      <c r="D10" s="614"/>
      <c r="E10" s="614"/>
      <c r="F10" s="614"/>
      <c r="G10" s="59"/>
    </row>
    <row r="11" spans="1:7" ht="18" customHeight="1" x14ac:dyDescent="0.15">
      <c r="A11" s="615" t="s">
        <v>130</v>
      </c>
      <c r="B11" s="615"/>
      <c r="C11" s="615"/>
      <c r="D11" s="615"/>
      <c r="E11" s="615"/>
      <c r="F11" s="615"/>
      <c r="G11" s="60"/>
    </row>
    <row r="12" spans="1:7" ht="18" customHeight="1" x14ac:dyDescent="0.15">
      <c r="A12" s="606" t="s">
        <v>131</v>
      </c>
      <c r="B12" s="607"/>
      <c r="C12" s="607"/>
      <c r="D12" s="607"/>
      <c r="E12" s="607"/>
      <c r="F12" s="608"/>
      <c r="G12" s="40"/>
    </row>
    <row r="13" spans="1:7" ht="18" customHeight="1" x14ac:dyDescent="0.15">
      <c r="A13" s="596" t="s">
        <v>132</v>
      </c>
      <c r="B13" s="596"/>
      <c r="C13" s="596"/>
      <c r="D13" s="596"/>
      <c r="E13" s="596"/>
      <c r="F13" s="596"/>
      <c r="G13" s="40"/>
    </row>
    <row r="14" spans="1:7" ht="18" customHeight="1" x14ac:dyDescent="0.15">
      <c r="A14" s="598"/>
      <c r="B14" s="598"/>
      <c r="C14" s="598"/>
      <c r="D14" s="598"/>
      <c r="E14" s="598"/>
      <c r="F14" s="598"/>
      <c r="G14" s="62"/>
    </row>
    <row r="15" spans="1:7" ht="18" customHeight="1" x14ac:dyDescent="0.15">
      <c r="A15" s="626" t="s">
        <v>80</v>
      </c>
      <c r="B15" s="626"/>
      <c r="C15" s="626"/>
      <c r="D15" s="626"/>
      <c r="E15" s="626"/>
      <c r="F15" s="626"/>
      <c r="G15" s="60"/>
    </row>
    <row r="16" spans="1:7" ht="18" customHeight="1" x14ac:dyDescent="0.15">
      <c r="A16" s="606" t="s">
        <v>134</v>
      </c>
      <c r="B16" s="607"/>
      <c r="C16" s="607"/>
      <c r="D16" s="607"/>
      <c r="E16" s="607"/>
      <c r="F16" s="608"/>
      <c r="G16" s="40"/>
    </row>
    <row r="17" spans="1:7" ht="18" customHeight="1" x14ac:dyDescent="0.15">
      <c r="A17" s="629"/>
      <c r="B17" s="629"/>
      <c r="C17" s="629"/>
      <c r="D17" s="629"/>
      <c r="E17" s="629"/>
      <c r="F17" s="629"/>
      <c r="G17" s="630"/>
    </row>
    <row r="18" spans="1:7" ht="18" customHeight="1" x14ac:dyDescent="0.15">
      <c r="A18" s="599" t="s">
        <v>81</v>
      </c>
      <c r="B18" s="599"/>
      <c r="C18" s="599"/>
      <c r="D18" s="599"/>
      <c r="E18" s="599"/>
      <c r="F18" s="599"/>
      <c r="G18" s="631"/>
    </row>
    <row r="19" spans="1:7" ht="31.5" customHeight="1" x14ac:dyDescent="0.15">
      <c r="A19" s="596" t="s">
        <v>135</v>
      </c>
      <c r="B19" s="596"/>
      <c r="C19" s="596"/>
      <c r="D19" s="596"/>
      <c r="E19" s="596"/>
      <c r="F19" s="596"/>
      <c r="G19" s="40"/>
    </row>
    <row r="20" spans="1:7" ht="18" customHeight="1" x14ac:dyDescent="0.15">
      <c r="A20" s="596" t="s">
        <v>133</v>
      </c>
      <c r="B20" s="596"/>
      <c r="C20" s="596"/>
      <c r="D20" s="596"/>
      <c r="E20" s="596"/>
      <c r="F20" s="596"/>
      <c r="G20" s="40"/>
    </row>
    <row r="21" spans="1:7" ht="18" customHeight="1" x14ac:dyDescent="0.15">
      <c r="A21" s="596" t="s">
        <v>136</v>
      </c>
      <c r="B21" s="596"/>
      <c r="C21" s="596"/>
      <c r="D21" s="596"/>
      <c r="E21" s="596"/>
      <c r="F21" s="596"/>
      <c r="G21" s="40"/>
    </row>
    <row r="22" spans="1:7" ht="18" customHeight="1" x14ac:dyDescent="0.15">
      <c r="A22" s="596" t="s">
        <v>137</v>
      </c>
      <c r="B22" s="596"/>
      <c r="C22" s="596"/>
      <c r="D22" s="596"/>
      <c r="E22" s="596"/>
      <c r="F22" s="596"/>
      <c r="G22" s="40"/>
    </row>
    <row r="23" spans="1:7" ht="18" customHeight="1" x14ac:dyDescent="0.15">
      <c r="A23" s="596" t="s">
        <v>173</v>
      </c>
      <c r="B23" s="596"/>
      <c r="C23" s="596"/>
      <c r="D23" s="596"/>
      <c r="E23" s="596"/>
      <c r="F23" s="596"/>
      <c r="G23" s="40"/>
    </row>
    <row r="24" spans="1:7" ht="18" customHeight="1" x14ac:dyDescent="0.15">
      <c r="A24" s="598"/>
      <c r="B24" s="598"/>
      <c r="C24" s="598"/>
      <c r="D24" s="598"/>
      <c r="E24" s="598"/>
      <c r="F24" s="598"/>
      <c r="G24" s="604"/>
    </row>
    <row r="25" spans="1:7" ht="18" customHeight="1" x14ac:dyDescent="0.15">
      <c r="A25" s="599" t="s">
        <v>90</v>
      </c>
      <c r="B25" s="599"/>
      <c r="C25" s="599"/>
      <c r="D25" s="599"/>
      <c r="E25" s="599"/>
      <c r="F25" s="599"/>
      <c r="G25" s="604"/>
    </row>
    <row r="26" spans="1:7" ht="18" customHeight="1" x14ac:dyDescent="0.15">
      <c r="A26" s="596" t="s">
        <v>138</v>
      </c>
      <c r="B26" s="596"/>
      <c r="C26" s="596"/>
      <c r="D26" s="596"/>
      <c r="E26" s="596"/>
      <c r="F26" s="596"/>
      <c r="G26" s="40"/>
    </row>
    <row r="27" spans="1:7" ht="18" customHeight="1" x14ac:dyDescent="0.15">
      <c r="A27" s="598"/>
      <c r="B27" s="598"/>
      <c r="C27" s="598"/>
      <c r="D27" s="598"/>
      <c r="E27" s="598"/>
      <c r="F27" s="598"/>
      <c r="G27" s="604"/>
    </row>
    <row r="28" spans="1:7" ht="18" customHeight="1" x14ac:dyDescent="0.15">
      <c r="A28" s="599" t="s">
        <v>91</v>
      </c>
      <c r="B28" s="599"/>
      <c r="C28" s="599"/>
      <c r="D28" s="599"/>
      <c r="E28" s="599"/>
      <c r="F28" s="599"/>
      <c r="G28" s="604"/>
    </row>
    <row r="29" spans="1:7" ht="18" customHeight="1" x14ac:dyDescent="0.15">
      <c r="A29" s="596" t="s">
        <v>141</v>
      </c>
      <c r="B29" s="596"/>
      <c r="C29" s="596"/>
      <c r="D29" s="596"/>
      <c r="E29" s="596"/>
      <c r="F29" s="596"/>
      <c r="G29" s="40"/>
    </row>
    <row r="30" spans="1:7" ht="18" customHeight="1" x14ac:dyDescent="0.15">
      <c r="A30" s="598"/>
      <c r="B30" s="598"/>
      <c r="C30" s="598"/>
      <c r="D30" s="598"/>
      <c r="E30" s="598"/>
      <c r="F30" s="598"/>
      <c r="G30" s="604"/>
    </row>
    <row r="31" spans="1:7" ht="18" customHeight="1" x14ac:dyDescent="0.15">
      <c r="A31" s="599" t="s">
        <v>93</v>
      </c>
      <c r="B31" s="599"/>
      <c r="C31" s="599"/>
      <c r="D31" s="599"/>
      <c r="E31" s="599"/>
      <c r="F31" s="599"/>
      <c r="G31" s="604"/>
    </row>
    <row r="32" spans="1:7" ht="18" customHeight="1" x14ac:dyDescent="0.15">
      <c r="A32" s="596" t="s">
        <v>92</v>
      </c>
      <c r="B32" s="596"/>
      <c r="C32" s="596"/>
      <c r="D32" s="596"/>
      <c r="E32" s="596"/>
      <c r="F32" s="596"/>
      <c r="G32" s="40"/>
    </row>
    <row r="33" spans="1:7" ht="13.5" x14ac:dyDescent="0.15">
      <c r="A33" s="597"/>
      <c r="B33" s="597"/>
      <c r="C33" s="597"/>
      <c r="D33" s="597"/>
      <c r="E33" s="597"/>
      <c r="F33" s="597"/>
      <c r="G33" s="59"/>
    </row>
    <row r="34" spans="1:7" ht="18" customHeight="1" x14ac:dyDescent="0.15">
      <c r="A34" s="628" t="s">
        <v>142</v>
      </c>
      <c r="B34" s="628"/>
      <c r="C34" s="628"/>
      <c r="D34" s="628"/>
      <c r="E34" s="628"/>
      <c r="F34" s="628"/>
      <c r="G34" s="628"/>
    </row>
    <row r="35" spans="1:7" ht="18" customHeight="1" x14ac:dyDescent="0.15">
      <c r="A35" s="596" t="s">
        <v>136</v>
      </c>
      <c r="B35" s="596"/>
      <c r="C35" s="596"/>
      <c r="D35" s="596"/>
      <c r="E35" s="596"/>
      <c r="F35" s="596"/>
      <c r="G35" s="40"/>
    </row>
    <row r="36" spans="1:7" ht="18" customHeight="1" x14ac:dyDescent="0.15">
      <c r="A36" s="627" t="s">
        <v>178</v>
      </c>
      <c r="B36" s="627"/>
      <c r="C36" s="627"/>
      <c r="D36" s="627"/>
      <c r="E36" s="627"/>
      <c r="F36" s="627"/>
      <c r="G36" s="40"/>
    </row>
    <row r="37" spans="1:7" ht="30.75" customHeight="1" x14ac:dyDescent="0.15">
      <c r="A37" s="596" t="s">
        <v>143</v>
      </c>
      <c r="B37" s="596"/>
      <c r="C37" s="596"/>
      <c r="D37" s="596"/>
      <c r="E37" s="596"/>
      <c r="F37" s="596"/>
      <c r="G37" s="40"/>
    </row>
    <row r="38" spans="1:7" ht="13.5" x14ac:dyDescent="0.15">
      <c r="A38" s="598"/>
      <c r="B38" s="598"/>
      <c r="C38" s="598"/>
      <c r="D38" s="598"/>
      <c r="E38" s="598"/>
      <c r="F38" s="598"/>
      <c r="G38" s="62"/>
    </row>
    <row r="39" spans="1:7" ht="18" customHeight="1" x14ac:dyDescent="0.15">
      <c r="A39" s="599" t="s">
        <v>144</v>
      </c>
      <c r="B39" s="599"/>
      <c r="C39" s="599"/>
      <c r="D39" s="599"/>
      <c r="E39" s="599"/>
      <c r="F39" s="599"/>
      <c r="G39" s="62"/>
    </row>
    <row r="40" spans="1:7" ht="18" customHeight="1" x14ac:dyDescent="0.15">
      <c r="A40" s="596" t="s">
        <v>145</v>
      </c>
      <c r="B40" s="596"/>
      <c r="C40" s="596"/>
      <c r="D40" s="596"/>
      <c r="E40" s="596"/>
      <c r="F40" s="596"/>
      <c r="G40" s="40"/>
    </row>
    <row r="41" spans="1:7" ht="18" customHeight="1" x14ac:dyDescent="0.15">
      <c r="A41" s="596" t="s">
        <v>146</v>
      </c>
      <c r="B41" s="596"/>
      <c r="C41" s="596"/>
      <c r="D41" s="596"/>
      <c r="E41" s="596"/>
      <c r="F41" s="596"/>
      <c r="G41" s="40"/>
    </row>
    <row r="42" spans="1:7" ht="28.5" customHeight="1" x14ac:dyDescent="0.15">
      <c r="A42" s="596" t="s">
        <v>147</v>
      </c>
      <c r="B42" s="596"/>
      <c r="C42" s="596"/>
      <c r="D42" s="596"/>
      <c r="E42" s="596"/>
      <c r="F42" s="596"/>
      <c r="G42" s="40"/>
    </row>
    <row r="43" spans="1:7" ht="13.5" x14ac:dyDescent="0.15">
      <c r="A43" s="598"/>
      <c r="B43" s="598"/>
      <c r="C43" s="598"/>
      <c r="D43" s="598"/>
      <c r="E43" s="598"/>
      <c r="F43" s="598"/>
      <c r="G43" s="62"/>
    </row>
    <row r="44" spans="1:7" ht="18" customHeight="1" x14ac:dyDescent="0.15">
      <c r="A44" s="599" t="s">
        <v>159</v>
      </c>
      <c r="B44" s="599"/>
      <c r="C44" s="599"/>
      <c r="D44" s="599"/>
      <c r="E44" s="599"/>
      <c r="F44" s="599"/>
      <c r="G44" s="60"/>
    </row>
    <row r="45" spans="1:7" ht="28.5" customHeight="1" x14ac:dyDescent="0.15">
      <c r="A45" s="596" t="s">
        <v>148</v>
      </c>
      <c r="B45" s="596"/>
      <c r="C45" s="596"/>
      <c r="D45" s="596"/>
      <c r="E45" s="596"/>
      <c r="F45" s="596"/>
      <c r="G45" s="40"/>
    </row>
    <row r="46" spans="1:7" ht="18" customHeight="1" x14ac:dyDescent="0.15">
      <c r="A46" s="596" t="s">
        <v>174</v>
      </c>
      <c r="B46" s="596"/>
      <c r="C46" s="596"/>
      <c r="D46" s="596"/>
      <c r="E46" s="596"/>
      <c r="F46" s="596"/>
      <c r="G46" s="40"/>
    </row>
  </sheetData>
  <mergeCells count="46">
    <mergeCell ref="A16:F16"/>
    <mergeCell ref="A17:F17"/>
    <mergeCell ref="G17:G18"/>
    <mergeCell ref="A18:F18"/>
    <mergeCell ref="A19:F19"/>
    <mergeCell ref="A5:G5"/>
    <mergeCell ref="B7:D7"/>
    <mergeCell ref="F7:G7"/>
    <mergeCell ref="A9:F9"/>
    <mergeCell ref="A10:F10"/>
    <mergeCell ref="G24:G25"/>
    <mergeCell ref="A25:F25"/>
    <mergeCell ref="A26:F26"/>
    <mergeCell ref="A27:F27"/>
    <mergeCell ref="G27:G28"/>
    <mergeCell ref="A28:F28"/>
    <mergeCell ref="G30:G31"/>
    <mergeCell ref="A31:F31"/>
    <mergeCell ref="A32:F32"/>
    <mergeCell ref="A33:F33"/>
    <mergeCell ref="A44:F44"/>
    <mergeCell ref="A36:F36"/>
    <mergeCell ref="A37:F37"/>
    <mergeCell ref="A43:F43"/>
    <mergeCell ref="A38:F38"/>
    <mergeCell ref="A39:F39"/>
    <mergeCell ref="A40:F40"/>
    <mergeCell ref="A41:F41"/>
    <mergeCell ref="A42:F42"/>
    <mergeCell ref="A34:G34"/>
    <mergeCell ref="A45:F45"/>
    <mergeCell ref="A46:F46"/>
    <mergeCell ref="A2:F2"/>
    <mergeCell ref="A11:F11"/>
    <mergeCell ref="A12:F12"/>
    <mergeCell ref="A13:F13"/>
    <mergeCell ref="A14:F14"/>
    <mergeCell ref="A15:F15"/>
    <mergeCell ref="A35:F35"/>
    <mergeCell ref="A29:F29"/>
    <mergeCell ref="A30:F30"/>
    <mergeCell ref="A24:F24"/>
    <mergeCell ref="A20:F20"/>
    <mergeCell ref="A21:F21"/>
    <mergeCell ref="A22:F22"/>
    <mergeCell ref="A23:F23"/>
  </mergeCells>
  <phoneticPr fontId="4"/>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44"/>
  <sheetViews>
    <sheetView topLeftCell="A5" zoomScaleNormal="100" zoomScaleSheetLayoutView="100" workbookViewId="0">
      <selection activeCell="A6" sqref="A6:G6"/>
    </sheetView>
  </sheetViews>
  <sheetFormatPr defaultRowHeight="18" customHeight="1" x14ac:dyDescent="0.15"/>
  <cols>
    <col min="1" max="1" width="3.875" customWidth="1"/>
    <col min="2" max="2" width="9.875" customWidth="1"/>
    <col min="3" max="3" width="7.125" customWidth="1"/>
    <col min="4" max="4" width="12.375" customWidth="1"/>
    <col min="5" max="5" width="14.625" customWidth="1"/>
    <col min="6" max="6" width="13.625" customWidth="1"/>
    <col min="7" max="7" width="27.625" customWidth="1"/>
    <col min="8" max="8" width="9.875" hidden="1" customWidth="1"/>
    <col min="9" max="9" width="9.875" customWidth="1"/>
  </cols>
  <sheetData>
    <row r="2" spans="1:9" ht="36.75" customHeight="1" x14ac:dyDescent="0.15">
      <c r="A2" s="641" t="s">
        <v>167</v>
      </c>
      <c r="B2" s="641"/>
      <c r="C2" s="641"/>
      <c r="D2" s="641"/>
      <c r="E2" s="641"/>
      <c r="F2" s="641"/>
      <c r="G2" s="641"/>
    </row>
    <row r="4" spans="1:9" ht="18" customHeight="1" x14ac:dyDescent="0.15">
      <c r="A4" s="163" t="s">
        <v>149</v>
      </c>
      <c r="B4" s="163"/>
      <c r="C4" s="163"/>
      <c r="D4" s="163"/>
      <c r="E4" s="163"/>
      <c r="F4" s="163"/>
      <c r="G4" s="163"/>
      <c r="H4" s="163"/>
      <c r="I4" s="163"/>
    </row>
    <row r="5" spans="1:9" ht="18" customHeight="1" x14ac:dyDescent="0.15">
      <c r="A5" s="1"/>
    </row>
    <row r="6" spans="1:9" ht="18" customHeight="1" x14ac:dyDescent="0.15">
      <c r="A6" s="170" t="s">
        <v>150</v>
      </c>
      <c r="B6" s="170"/>
      <c r="C6" s="170"/>
      <c r="D6" s="170"/>
      <c r="E6" s="170"/>
      <c r="F6" s="170"/>
      <c r="G6" s="170"/>
      <c r="H6" s="46"/>
      <c r="I6" s="46"/>
    </row>
    <row r="7" spans="1:9" s="18" customFormat="1" ht="18" customHeight="1" x14ac:dyDescent="0.15">
      <c r="A7" s="47"/>
    </row>
    <row r="8" spans="1:9" s="18" customFormat="1" ht="18" customHeight="1" x14ac:dyDescent="0.15">
      <c r="G8" s="54" t="s">
        <v>125</v>
      </c>
    </row>
    <row r="9" spans="1:9" s="18" customFormat="1" ht="18" customHeight="1" x14ac:dyDescent="0.15">
      <c r="G9" s="85" t="s">
        <v>271</v>
      </c>
    </row>
    <row r="10" spans="1:9" s="18" customFormat="1" ht="18" customHeight="1" x14ac:dyDescent="0.15">
      <c r="A10" s="47"/>
    </row>
    <row r="11" spans="1:9" s="18" customFormat="1" ht="18" customHeight="1" x14ac:dyDescent="0.15">
      <c r="A11" s="642" t="s">
        <v>157</v>
      </c>
      <c r="B11" s="642"/>
      <c r="C11" s="642"/>
      <c r="D11" s="642"/>
      <c r="E11" s="642"/>
      <c r="F11" s="642"/>
      <c r="G11" s="642"/>
      <c r="H11" s="642"/>
      <c r="I11" s="642"/>
    </row>
    <row r="12" spans="1:9" ht="18" customHeight="1" x14ac:dyDescent="0.15">
      <c r="A12" s="1"/>
    </row>
    <row r="13" spans="1:9" s="18" customFormat="1" ht="18" customHeight="1" x14ac:dyDescent="0.15">
      <c r="F13" s="163" t="s">
        <v>71</v>
      </c>
      <c r="G13" s="57" t="str">
        <f>'事業計画書（様式第1号）'!D8</f>
        <v>〒</v>
      </c>
    </row>
    <row r="14" spans="1:9" s="18" customFormat="1" ht="29.25" customHeight="1" x14ac:dyDescent="0.15">
      <c r="F14" s="163"/>
      <c r="G14" s="61">
        <f>'事業計画書（様式第1号）'!D9</f>
        <v>0</v>
      </c>
    </row>
    <row r="15" spans="1:9" s="18" customFormat="1" ht="29.25" customHeight="1" x14ac:dyDescent="0.15">
      <c r="F15" s="16" t="s">
        <v>72</v>
      </c>
      <c r="G15" s="61">
        <f>'事業計画書（様式第1号）'!D10</f>
        <v>0</v>
      </c>
    </row>
    <row r="16" spans="1:9" s="18" customFormat="1" ht="18" customHeight="1" x14ac:dyDescent="0.15">
      <c r="A16" s="16"/>
      <c r="F16" s="77" t="s">
        <v>73</v>
      </c>
      <c r="G16" s="625" t="str">
        <f>'事業計画書（様式第1号）'!D11</f>
        <v>（職名）　　　（氏名）</v>
      </c>
    </row>
    <row r="17" spans="1:9" s="42" customFormat="1" ht="18" customHeight="1" x14ac:dyDescent="0.15">
      <c r="A17" s="65"/>
      <c r="G17" s="625"/>
    </row>
    <row r="18" spans="1:9" s="42" customFormat="1" ht="34.5" customHeight="1" x14ac:dyDescent="0.15">
      <c r="A18" s="634" t="str">
        <f>"　令和８年度において地域発　元気づくり支援金事業としての実施を要望する別紙の事業について、下記のとおり交付決定前に着手しますので届け出ます。"</f>
        <v>　令和８年度において地域発　元気づくり支援金事業としての実施を要望する別紙の事業について、下記のとおり交付決定前に着手しますので届け出ます。</v>
      </c>
      <c r="B18" s="634"/>
      <c r="C18" s="634"/>
      <c r="D18" s="634"/>
      <c r="E18" s="634"/>
      <c r="F18" s="634"/>
      <c r="G18" s="634"/>
      <c r="H18" s="69"/>
      <c r="I18" s="69"/>
    </row>
    <row r="19" spans="1:9" s="42" customFormat="1" ht="31.5" customHeight="1" x14ac:dyDescent="0.15">
      <c r="A19" s="634" t="str">
        <f>"　なお、本件について交付の決定がなされなかった場合においても異議は申し立てません。"</f>
        <v>　なお、本件について交付の決定がなされなかった場合においても異議は申し立てません。</v>
      </c>
      <c r="B19" s="634"/>
      <c r="C19" s="634"/>
      <c r="D19" s="634"/>
      <c r="E19" s="634"/>
      <c r="F19" s="634"/>
      <c r="G19" s="634"/>
      <c r="H19" s="69"/>
      <c r="I19" s="69"/>
    </row>
    <row r="20" spans="1:9" s="42" customFormat="1" ht="18" customHeight="1" x14ac:dyDescent="0.15">
      <c r="A20" s="65"/>
    </row>
    <row r="21" spans="1:9" s="42" customFormat="1" ht="18" customHeight="1" x14ac:dyDescent="0.15">
      <c r="A21" s="640" t="s">
        <v>103</v>
      </c>
      <c r="B21" s="640"/>
      <c r="C21" s="640"/>
      <c r="D21" s="640"/>
      <c r="E21" s="640"/>
      <c r="F21" s="640"/>
      <c r="G21" s="640"/>
    </row>
    <row r="22" spans="1:9" s="42" customFormat="1" ht="18" customHeight="1" x14ac:dyDescent="0.15">
      <c r="A22" s="65"/>
    </row>
    <row r="23" spans="1:9" s="42" customFormat="1" ht="18" customHeight="1" x14ac:dyDescent="0.15">
      <c r="A23" s="635" t="s">
        <v>151</v>
      </c>
      <c r="B23" s="635"/>
      <c r="C23" s="635"/>
      <c r="D23" s="635"/>
      <c r="E23" s="70"/>
    </row>
    <row r="24" spans="1:9" s="18" customFormat="1" ht="18" customHeight="1" x14ac:dyDescent="0.15">
      <c r="A24" s="16"/>
      <c r="B24" s="636">
        <f>'様式第１号別紙 '!J12</f>
        <v>0</v>
      </c>
      <c r="C24" s="636"/>
      <c r="D24" s="636"/>
      <c r="E24" s="636"/>
      <c r="F24" s="636"/>
      <c r="G24" s="636"/>
    </row>
    <row r="25" spans="1:9" s="42" customFormat="1" ht="18" customHeight="1" x14ac:dyDescent="0.15">
      <c r="A25" s="65"/>
    </row>
    <row r="26" spans="1:9" s="18" customFormat="1" ht="18" customHeight="1" x14ac:dyDescent="0.15">
      <c r="A26" s="163" t="s">
        <v>152</v>
      </c>
      <c r="B26" s="163"/>
      <c r="C26" s="163"/>
      <c r="D26" s="163"/>
      <c r="E26" s="51"/>
    </row>
    <row r="27" spans="1:9" s="18" customFormat="1" ht="18" customHeight="1" x14ac:dyDescent="0.15">
      <c r="A27" s="65"/>
      <c r="B27" s="637"/>
      <c r="C27" s="637"/>
      <c r="D27" s="637"/>
      <c r="E27" s="637"/>
      <c r="F27" s="637"/>
      <c r="G27" s="637"/>
    </row>
    <row r="28" spans="1:9" s="18" customFormat="1" ht="18" customHeight="1" x14ac:dyDescent="0.15">
      <c r="A28" s="65"/>
      <c r="B28" s="637"/>
      <c r="C28" s="637"/>
      <c r="D28" s="637"/>
      <c r="E28" s="637"/>
      <c r="F28" s="637"/>
      <c r="G28" s="637"/>
    </row>
    <row r="29" spans="1:9" s="18" customFormat="1" ht="18" customHeight="1" x14ac:dyDescent="0.15">
      <c r="A29" s="65"/>
      <c r="B29" s="637"/>
      <c r="C29" s="637"/>
      <c r="D29" s="637"/>
      <c r="E29" s="637"/>
      <c r="F29" s="637"/>
      <c r="G29" s="637"/>
    </row>
    <row r="30" spans="1:9" s="18" customFormat="1" ht="18" customHeight="1" x14ac:dyDescent="0.15">
      <c r="A30" s="65"/>
      <c r="B30" s="637"/>
      <c r="C30" s="637"/>
      <c r="D30" s="637"/>
      <c r="E30" s="637"/>
      <c r="F30" s="637"/>
      <c r="G30" s="637"/>
    </row>
    <row r="31" spans="1:9" s="18" customFormat="1" ht="18" customHeight="1" x14ac:dyDescent="0.15">
      <c r="A31" s="65"/>
      <c r="B31" s="637"/>
      <c r="C31" s="637"/>
      <c r="D31" s="637"/>
      <c r="E31" s="637"/>
      <c r="F31" s="637"/>
      <c r="G31" s="637"/>
    </row>
    <row r="32" spans="1:9" s="18" customFormat="1" ht="18" customHeight="1" x14ac:dyDescent="0.15">
      <c r="A32" s="65"/>
      <c r="B32" s="66"/>
      <c r="C32" s="66"/>
      <c r="D32" s="66"/>
      <c r="E32" s="66"/>
      <c r="F32" s="66"/>
      <c r="G32" s="66"/>
    </row>
    <row r="33" spans="1:9" s="18" customFormat="1" ht="18" customHeight="1" x14ac:dyDescent="0.15">
      <c r="A33" s="635" t="s">
        <v>153</v>
      </c>
      <c r="B33" s="635"/>
      <c r="C33" s="635"/>
      <c r="D33" s="635"/>
      <c r="E33" s="51"/>
      <c r="F33" s="42"/>
      <c r="G33" s="42"/>
    </row>
    <row r="34" spans="1:9" s="18" customFormat="1" ht="18" customHeight="1" x14ac:dyDescent="0.15">
      <c r="A34" s="65"/>
      <c r="B34" s="638" t="s">
        <v>154</v>
      </c>
      <c r="C34" s="638"/>
      <c r="D34" s="632" t="str">
        <f>'様式第１号別紙 '!X22</f>
        <v>　　令和　  年　　  月　　　 日</v>
      </c>
      <c r="E34" s="632"/>
      <c r="F34" s="632"/>
      <c r="G34" s="632"/>
      <c r="H34" s="63"/>
      <c r="I34" s="63"/>
    </row>
    <row r="35" spans="1:9" s="18" customFormat="1" ht="18" customHeight="1" x14ac:dyDescent="0.15">
      <c r="A35" s="65"/>
      <c r="B35" s="639" t="s">
        <v>155</v>
      </c>
      <c r="C35" s="639"/>
      <c r="D35" s="632" t="str">
        <f>'様式第１号別紙 '!X24</f>
        <v>　　令和　  年　　　月　　   日</v>
      </c>
      <c r="E35" s="632"/>
      <c r="F35" s="632"/>
      <c r="G35" s="632"/>
    </row>
    <row r="36" spans="1:9" s="18" customFormat="1" ht="18" customHeight="1" x14ac:dyDescent="0.15">
      <c r="A36" s="65"/>
      <c r="B36" s="63"/>
      <c r="C36" s="63"/>
      <c r="D36" s="63"/>
      <c r="E36" s="63"/>
      <c r="F36" s="63"/>
      <c r="G36" s="63"/>
    </row>
    <row r="37" spans="1:9" s="18" customFormat="1" ht="18" customHeight="1" x14ac:dyDescent="0.15">
      <c r="A37" s="65"/>
      <c r="B37" s="63"/>
      <c r="C37" s="63"/>
      <c r="D37" s="63"/>
      <c r="E37" s="63"/>
      <c r="F37" s="63"/>
      <c r="G37" s="63"/>
    </row>
    <row r="38" spans="1:9" s="18" customFormat="1" ht="18" customHeight="1" x14ac:dyDescent="0.15">
      <c r="A38" s="65"/>
      <c r="B38" s="66"/>
      <c r="C38" s="66"/>
      <c r="D38" s="66"/>
      <c r="E38" s="66"/>
      <c r="F38" s="66"/>
      <c r="G38" s="63"/>
    </row>
    <row r="39" spans="1:9" s="18" customFormat="1" ht="18" customHeight="1" x14ac:dyDescent="0.15">
      <c r="A39" s="65"/>
      <c r="B39" s="66"/>
      <c r="C39" s="66"/>
      <c r="D39" s="66"/>
      <c r="E39" s="66"/>
      <c r="F39" s="67" t="s">
        <v>9</v>
      </c>
      <c r="G39" s="64">
        <f>'事業計画書（様式第1号）'!D33</f>
        <v>0</v>
      </c>
    </row>
    <row r="40" spans="1:9" s="18" customFormat="1" ht="18" customHeight="1" x14ac:dyDescent="0.15">
      <c r="A40" s="65"/>
      <c r="B40" s="66"/>
      <c r="C40" s="66"/>
      <c r="D40" s="66"/>
      <c r="E40" s="66"/>
      <c r="F40" s="67" t="s">
        <v>10</v>
      </c>
      <c r="G40" s="64">
        <f>'事業計画書（様式第1号）'!D34</f>
        <v>0</v>
      </c>
    </row>
    <row r="41" spans="1:9" s="18" customFormat="1" ht="18" customHeight="1" x14ac:dyDescent="0.15">
      <c r="A41" s="65"/>
      <c r="B41" s="66"/>
      <c r="C41" s="66"/>
      <c r="D41" s="66"/>
      <c r="E41" s="66"/>
      <c r="F41" s="68" t="s">
        <v>11</v>
      </c>
      <c r="G41" s="64">
        <f>'事業計画書（様式第1号）'!D35</f>
        <v>0</v>
      </c>
    </row>
    <row r="42" spans="1:9" s="18" customFormat="1" ht="18" customHeight="1" x14ac:dyDescent="0.15">
      <c r="A42" s="65"/>
      <c r="B42" s="66"/>
      <c r="C42" s="66"/>
      <c r="D42" s="66"/>
      <c r="E42" s="66"/>
      <c r="F42" s="68" t="s">
        <v>12</v>
      </c>
      <c r="G42" s="64">
        <f>'事業計画書（様式第1号）'!D36</f>
        <v>0</v>
      </c>
    </row>
    <row r="43" spans="1:9" s="18" customFormat="1" ht="18" customHeight="1" x14ac:dyDescent="0.15">
      <c r="A43" s="65"/>
      <c r="B43" s="66"/>
      <c r="C43" s="66"/>
      <c r="D43" s="66"/>
      <c r="E43" s="66"/>
      <c r="F43" s="67" t="s">
        <v>13</v>
      </c>
      <c r="G43" s="64">
        <f>'事業計画書（様式第1号）'!D37</f>
        <v>0</v>
      </c>
    </row>
    <row r="44" spans="1:9" s="18" customFormat="1" ht="18" customHeight="1" x14ac:dyDescent="0.15">
      <c r="A44" s="633" t="s">
        <v>156</v>
      </c>
      <c r="B44" s="633"/>
      <c r="C44" s="633"/>
      <c r="D44" s="633"/>
      <c r="E44" s="633"/>
      <c r="F44" s="633"/>
      <c r="G44" s="633"/>
    </row>
  </sheetData>
  <sheetProtection formatRows="0"/>
  <mergeCells count="19">
    <mergeCell ref="A18:G18"/>
    <mergeCell ref="A2:G2"/>
    <mergeCell ref="A4:I4"/>
    <mergeCell ref="A6:G6"/>
    <mergeCell ref="A11:I11"/>
    <mergeCell ref="F13:F14"/>
    <mergeCell ref="G16:G17"/>
    <mergeCell ref="D34:G34"/>
    <mergeCell ref="D35:G35"/>
    <mergeCell ref="A44:G44"/>
    <mergeCell ref="A19:G19"/>
    <mergeCell ref="A23:D23"/>
    <mergeCell ref="B24:G24"/>
    <mergeCell ref="A26:D26"/>
    <mergeCell ref="B27:G31"/>
    <mergeCell ref="A33:D33"/>
    <mergeCell ref="B34:C34"/>
    <mergeCell ref="B35:C35"/>
    <mergeCell ref="A21:G21"/>
  </mergeCells>
  <phoneticPr fontId="4"/>
  <conditionalFormatting sqref="B24">
    <cfRule type="cellIs" dxfId="5" priority="5" operator="equal">
      <formula>0</formula>
    </cfRule>
  </conditionalFormatting>
  <conditionalFormatting sqref="B27 B32">
    <cfRule type="cellIs" dxfId="4" priority="4" operator="equal">
      <formula>0</formula>
    </cfRule>
  </conditionalFormatting>
  <conditionalFormatting sqref="B34:B43">
    <cfRule type="cellIs" dxfId="3" priority="3" operator="equal">
      <formula>0</formula>
    </cfRule>
  </conditionalFormatting>
  <conditionalFormatting sqref="D34:D35">
    <cfRule type="cellIs" dxfId="2" priority="1" operator="equal">
      <formula>0</formula>
    </cfRule>
  </conditionalFormatting>
  <conditionalFormatting sqref="G13:G16">
    <cfRule type="cellIs" dxfId="1" priority="7" operator="equal">
      <formula>0</formula>
    </cfRule>
  </conditionalFormatting>
  <conditionalFormatting sqref="G39:G43">
    <cfRule type="cellIs" dxfId="0" priority="2"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85424-0CCA-483B-B471-2120CCF41D80}">
  <dimension ref="A1:G53"/>
  <sheetViews>
    <sheetView topLeftCell="A40" zoomScale="178" zoomScaleNormal="178" workbookViewId="0">
      <selection activeCell="C51" sqref="C51"/>
    </sheetView>
  </sheetViews>
  <sheetFormatPr defaultColWidth="8.875" defaultRowHeight="13.5" x14ac:dyDescent="0.15"/>
  <cols>
    <col min="1" max="16384" width="8.875" style="109"/>
  </cols>
  <sheetData>
    <row r="1" spans="1:7" x14ac:dyDescent="0.15">
      <c r="A1" s="109" t="s">
        <v>181</v>
      </c>
      <c r="E1" s="113"/>
    </row>
    <row r="2" spans="1:7" x14ac:dyDescent="0.15">
      <c r="A2" s="113" t="s">
        <v>182</v>
      </c>
      <c r="E2" s="114"/>
      <c r="F2" s="113"/>
      <c r="G2" s="113"/>
    </row>
    <row r="3" spans="1:7" x14ac:dyDescent="0.15">
      <c r="A3" s="115" t="s">
        <v>183</v>
      </c>
      <c r="E3" s="113"/>
      <c r="F3" s="113"/>
      <c r="G3" s="113"/>
    </row>
    <row r="4" spans="1:7" x14ac:dyDescent="0.15">
      <c r="A4" s="115" t="s">
        <v>184</v>
      </c>
      <c r="E4" s="113"/>
      <c r="F4" s="113"/>
      <c r="G4" s="113"/>
    </row>
    <row r="5" spans="1:7" x14ac:dyDescent="0.15">
      <c r="A5" s="115" t="s">
        <v>185</v>
      </c>
      <c r="E5" s="113"/>
      <c r="F5" s="113"/>
      <c r="G5" s="113"/>
    </row>
    <row r="6" spans="1:7" x14ac:dyDescent="0.15">
      <c r="A6" s="115" t="s">
        <v>186</v>
      </c>
      <c r="E6" s="113"/>
      <c r="F6" s="113"/>
      <c r="G6" s="113"/>
    </row>
    <row r="7" spans="1:7" x14ac:dyDescent="0.15">
      <c r="A7" s="115" t="s">
        <v>187</v>
      </c>
      <c r="E7" s="113"/>
      <c r="F7" s="113"/>
      <c r="G7" s="113"/>
    </row>
    <row r="8" spans="1:7" x14ac:dyDescent="0.15">
      <c r="A8" s="115" t="s">
        <v>188</v>
      </c>
      <c r="E8" s="113"/>
      <c r="F8" s="113"/>
      <c r="G8" s="113"/>
    </row>
    <row r="9" spans="1:7" x14ac:dyDescent="0.15">
      <c r="A9" s="115" t="s">
        <v>189</v>
      </c>
      <c r="E9" s="113"/>
      <c r="F9" s="113"/>
      <c r="G9" s="113"/>
    </row>
    <row r="10" spans="1:7" x14ac:dyDescent="0.15">
      <c r="A10" s="115" t="s">
        <v>190</v>
      </c>
      <c r="E10" s="113"/>
      <c r="F10" s="113"/>
      <c r="G10" s="113"/>
    </row>
    <row r="11" spans="1:7" x14ac:dyDescent="0.15">
      <c r="A11" s="115" t="s">
        <v>191</v>
      </c>
      <c r="E11" s="113"/>
      <c r="F11" s="113"/>
      <c r="G11" s="113"/>
    </row>
    <row r="12" spans="1:7" x14ac:dyDescent="0.15">
      <c r="A12" s="115" t="s">
        <v>192</v>
      </c>
      <c r="E12" s="113"/>
      <c r="F12" s="113"/>
      <c r="G12" s="113"/>
    </row>
    <row r="13" spans="1:7" x14ac:dyDescent="0.15">
      <c r="A13" s="115" t="s">
        <v>193</v>
      </c>
      <c r="E13" s="113"/>
      <c r="F13" s="113"/>
      <c r="G13" s="113"/>
    </row>
    <row r="14" spans="1:7" x14ac:dyDescent="0.15">
      <c r="E14" s="113"/>
      <c r="F14" s="113"/>
      <c r="G14" s="113"/>
    </row>
    <row r="15" spans="1:7" x14ac:dyDescent="0.15">
      <c r="E15" s="113"/>
      <c r="F15" s="113"/>
      <c r="G15" s="113"/>
    </row>
    <row r="16" spans="1:7" x14ac:dyDescent="0.15">
      <c r="E16" s="113"/>
      <c r="F16" s="113"/>
      <c r="G16" s="113"/>
    </row>
    <row r="17" spans="1:7" x14ac:dyDescent="0.15">
      <c r="A17" s="115" t="s">
        <v>194</v>
      </c>
      <c r="E17" s="113"/>
      <c r="F17" s="113"/>
      <c r="G17" s="113"/>
    </row>
    <row r="18" spans="1:7" x14ac:dyDescent="0.15">
      <c r="A18" s="115"/>
      <c r="E18" s="113"/>
      <c r="F18" s="113"/>
      <c r="G18" s="113"/>
    </row>
    <row r="19" spans="1:7" x14ac:dyDescent="0.15">
      <c r="A19" s="115" t="s">
        <v>96</v>
      </c>
      <c r="E19" s="113"/>
      <c r="F19" s="113"/>
      <c r="G19" s="113"/>
    </row>
    <row r="20" spans="1:7" x14ac:dyDescent="0.15">
      <c r="A20" s="115" t="s">
        <v>97</v>
      </c>
      <c r="E20" s="113"/>
      <c r="F20" s="113"/>
      <c r="G20" s="113"/>
    </row>
    <row r="21" spans="1:7" x14ac:dyDescent="0.15">
      <c r="A21" s="115" t="s">
        <v>98</v>
      </c>
      <c r="E21" s="113"/>
      <c r="F21" s="113"/>
      <c r="G21" s="113"/>
    </row>
    <row r="22" spans="1:7" x14ac:dyDescent="0.15">
      <c r="A22" s="115"/>
      <c r="E22" s="113"/>
      <c r="F22" s="113"/>
      <c r="G22" s="113"/>
    </row>
    <row r="23" spans="1:7" x14ac:dyDescent="0.15">
      <c r="A23" s="115" t="s">
        <v>181</v>
      </c>
      <c r="E23" s="100"/>
    </row>
    <row r="24" spans="1:7" x14ac:dyDescent="0.15">
      <c r="A24" s="148" t="s">
        <v>243</v>
      </c>
    </row>
    <row r="25" spans="1:7" x14ac:dyDescent="0.15">
      <c r="A25" s="148" t="s">
        <v>244</v>
      </c>
    </row>
    <row r="26" spans="1:7" x14ac:dyDescent="0.15">
      <c r="A26" s="148" t="s">
        <v>245</v>
      </c>
    </row>
    <row r="27" spans="1:7" x14ac:dyDescent="0.15">
      <c r="A27" s="148" t="s">
        <v>246</v>
      </c>
    </row>
    <row r="28" spans="1:7" x14ac:dyDescent="0.15">
      <c r="A28" s="148" t="s">
        <v>247</v>
      </c>
    </row>
    <row r="29" spans="1:7" s="132" customFormat="1" x14ac:dyDescent="0.15">
      <c r="A29" s="115" t="s">
        <v>248</v>
      </c>
      <c r="D29" s="137"/>
    </row>
    <row r="30" spans="1:7" s="132" customFormat="1" x14ac:dyDescent="0.15">
      <c r="A30" s="115" t="s">
        <v>249</v>
      </c>
      <c r="D30" s="137"/>
    </row>
    <row r="31" spans="1:7" s="132" customFormat="1" x14ac:dyDescent="0.15">
      <c r="A31" s="115" t="s">
        <v>250</v>
      </c>
      <c r="D31" s="137"/>
    </row>
    <row r="32" spans="1:7" s="132" customFormat="1" x14ac:dyDescent="0.15">
      <c r="A32" s="115" t="s">
        <v>251</v>
      </c>
      <c r="D32" s="137"/>
    </row>
    <row r="33" spans="1:4" s="146" customFormat="1" x14ac:dyDescent="0.15">
      <c r="A33" s="115" t="s">
        <v>252</v>
      </c>
      <c r="D33" s="137"/>
    </row>
    <row r="34" spans="1:4" x14ac:dyDescent="0.15">
      <c r="A34" s="115"/>
      <c r="D34" s="137"/>
    </row>
    <row r="35" spans="1:4" x14ac:dyDescent="0.15">
      <c r="A35" s="115" t="s">
        <v>208</v>
      </c>
      <c r="D35" s="137"/>
    </row>
    <row r="36" spans="1:4" x14ac:dyDescent="0.15">
      <c r="A36" s="115" t="s">
        <v>209</v>
      </c>
      <c r="D36" s="137"/>
    </row>
    <row r="37" spans="1:4" x14ac:dyDescent="0.15">
      <c r="A37" s="115" t="s">
        <v>210</v>
      </c>
      <c r="D37" s="137"/>
    </row>
    <row r="39" spans="1:4" x14ac:dyDescent="0.15">
      <c r="A39" s="115" t="s">
        <v>208</v>
      </c>
    </row>
    <row r="40" spans="1:4" x14ac:dyDescent="0.15">
      <c r="A40" s="115" t="s">
        <v>211</v>
      </c>
    </row>
    <row r="41" spans="1:4" x14ac:dyDescent="0.15">
      <c r="A41" s="115" t="s">
        <v>212</v>
      </c>
    </row>
    <row r="43" spans="1:4" x14ac:dyDescent="0.15">
      <c r="A43" s="115" t="s">
        <v>208</v>
      </c>
    </row>
    <row r="44" spans="1:4" x14ac:dyDescent="0.15">
      <c r="A44" s="115" t="s">
        <v>258</v>
      </c>
    </row>
    <row r="45" spans="1:4" x14ac:dyDescent="0.15">
      <c r="A45" s="115" t="s">
        <v>260</v>
      </c>
    </row>
    <row r="46" spans="1:4" x14ac:dyDescent="0.15">
      <c r="A46" s="115" t="s">
        <v>261</v>
      </c>
    </row>
    <row r="47" spans="1:4" s="162" customFormat="1" x14ac:dyDescent="0.15">
      <c r="A47" s="115"/>
    </row>
    <row r="48" spans="1:4" x14ac:dyDescent="0.15">
      <c r="A48" s="115" t="s">
        <v>208</v>
      </c>
    </row>
    <row r="49" spans="1:1" x14ac:dyDescent="0.15">
      <c r="A49" s="115" t="s">
        <v>279</v>
      </c>
    </row>
    <row r="50" spans="1:1" x14ac:dyDescent="0.15">
      <c r="A50" s="115" t="s">
        <v>280</v>
      </c>
    </row>
    <row r="51" spans="1:1" x14ac:dyDescent="0.15">
      <c r="A51" s="115" t="s">
        <v>281</v>
      </c>
    </row>
    <row r="52" spans="1:1" x14ac:dyDescent="0.15">
      <c r="A52" s="115" t="s">
        <v>282</v>
      </c>
    </row>
    <row r="53" spans="1:1" x14ac:dyDescent="0.15">
      <c r="A53" s="11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vt:lpstr>
      <vt:lpstr>事業計画書（様式第1号）</vt:lpstr>
      <vt:lpstr>様式第１号別紙 </vt:lpstr>
      <vt:lpstr>事業計画チェックリスト</vt:lpstr>
      <vt:lpstr>交付申請書(様式第3号)</vt:lpstr>
      <vt:lpstr>交付申請チェックリスト</vt:lpstr>
      <vt:lpstr>事前着手届(様式第8号)</vt:lpstr>
      <vt:lpstr>区分等</vt:lpstr>
      <vt:lpstr>交付申請チェックリスト!Print_Area</vt:lpstr>
      <vt:lpstr>'交付申請書(様式第3号)'!Print_Area</vt:lpstr>
      <vt:lpstr>'事業計画書（様式第1号）'!Print_Area</vt:lpstr>
      <vt:lpstr>'事前着手届(様式第8号)'!Print_Area</vt:lpstr>
      <vt:lpstr>'様式第１号別紙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松澤　隆佑</cp:lastModifiedBy>
  <cp:lastPrinted>2025-12-16T23:16:24Z</cp:lastPrinted>
  <dcterms:created xsi:type="dcterms:W3CDTF">2013-12-05T02:03:03Z</dcterms:created>
  <dcterms:modified xsi:type="dcterms:W3CDTF">2025-12-23T00:18:10Z</dcterms:modified>
</cp:coreProperties>
</file>